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345" yWindow="-420" windowWidth="20730" windowHeight="11760" tabRatio="500"/>
  </bookViews>
  <sheets>
    <sheet name="Sheet1" sheetId="1" r:id="rId1"/>
    <sheet name="Sheet2" sheetId="2" r:id="rId2"/>
    <sheet name="Sheet3" sheetId="3" r:id="rId3"/>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CC321" i="1" l="1"/>
  <c r="CD116" i="1"/>
  <c r="CD136" i="1"/>
  <c r="CD200" i="1"/>
  <c r="CD159" i="1"/>
  <c r="CD239" i="1"/>
  <c r="CD172" i="1"/>
  <c r="CD71" i="1"/>
  <c r="CD125" i="1"/>
  <c r="CD187" i="1"/>
  <c r="CD93" i="1"/>
  <c r="BX321" i="1"/>
  <c r="CD168" i="1"/>
  <c r="F321" i="1"/>
  <c r="G321" i="1"/>
  <c r="H321" i="1"/>
  <c r="I321" i="1"/>
  <c r="J321" i="1"/>
  <c r="K321" i="1"/>
  <c r="L321" i="1"/>
  <c r="M321" i="1"/>
  <c r="N321" i="1"/>
  <c r="O321" i="1"/>
  <c r="P321" i="1"/>
  <c r="Q321" i="1"/>
  <c r="R321" i="1"/>
  <c r="S321" i="1"/>
  <c r="T321" i="1"/>
  <c r="U321" i="1"/>
  <c r="V321" i="1"/>
  <c r="W321" i="1"/>
  <c r="X321" i="1"/>
  <c r="Y321" i="1"/>
  <c r="Z321" i="1"/>
  <c r="AA321" i="1"/>
  <c r="AB321" i="1"/>
  <c r="AC321" i="1"/>
  <c r="AD321" i="1"/>
  <c r="AE321" i="1"/>
  <c r="AF321" i="1"/>
  <c r="AG321" i="1"/>
  <c r="AH321" i="1"/>
  <c r="AI321" i="1"/>
  <c r="AJ321" i="1"/>
  <c r="AK321" i="1"/>
  <c r="AL321" i="1"/>
  <c r="AM321" i="1"/>
  <c r="AN321" i="1"/>
  <c r="AO321" i="1"/>
  <c r="AP321" i="1"/>
  <c r="AQ321" i="1"/>
  <c r="AR321" i="1"/>
  <c r="AS321" i="1"/>
  <c r="AT321" i="1"/>
  <c r="AU321" i="1"/>
  <c r="AV321" i="1"/>
  <c r="AW321" i="1"/>
  <c r="AX321" i="1"/>
  <c r="AY321" i="1"/>
  <c r="AZ321" i="1"/>
  <c r="BA321" i="1"/>
  <c r="BB321" i="1"/>
  <c r="BC321" i="1"/>
  <c r="BD321" i="1"/>
  <c r="BE321" i="1"/>
  <c r="BF321" i="1"/>
  <c r="BG321" i="1"/>
  <c r="BH321" i="1"/>
  <c r="BI321" i="1"/>
  <c r="BJ321" i="1"/>
  <c r="BK321" i="1"/>
  <c r="BL321" i="1"/>
  <c r="BM321" i="1"/>
  <c r="BN321" i="1"/>
  <c r="BO321" i="1"/>
  <c r="BP321" i="1"/>
  <c r="BQ321" i="1"/>
  <c r="BR321" i="1"/>
  <c r="BS321" i="1"/>
  <c r="BT321" i="1"/>
  <c r="BU321" i="1"/>
  <c r="BV321" i="1"/>
  <c r="BW321" i="1"/>
  <c r="BY321" i="1"/>
  <c r="BZ321" i="1"/>
  <c r="CA321" i="1"/>
  <c r="CB321" i="1"/>
  <c r="CD13" i="1"/>
  <c r="CD14" i="1"/>
  <c r="CD15" i="1"/>
  <c r="CD16" i="1"/>
  <c r="CD17" i="1"/>
  <c r="CD18" i="1"/>
  <c r="CD19" i="1"/>
  <c r="CD20" i="1"/>
  <c r="CD21" i="1"/>
  <c r="CD22" i="1"/>
  <c r="CD23" i="1"/>
  <c r="CD24" i="1"/>
  <c r="CD25" i="1"/>
  <c r="CD26" i="1"/>
  <c r="CD27"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CD56" i="1"/>
  <c r="CD57" i="1"/>
  <c r="CD58" i="1"/>
  <c r="CD59" i="1"/>
  <c r="CD60" i="1"/>
  <c r="CD61" i="1"/>
  <c r="CD62" i="1"/>
  <c r="CD63" i="1"/>
  <c r="CD64" i="1"/>
  <c r="CD65" i="1"/>
  <c r="CD66" i="1"/>
  <c r="CD67" i="1"/>
  <c r="CD68" i="1"/>
  <c r="CD69" i="1"/>
  <c r="CD70" i="1"/>
  <c r="CD72" i="1"/>
  <c r="CD73" i="1"/>
  <c r="CD74" i="1"/>
  <c r="CD75" i="1"/>
  <c r="CD76" i="1"/>
  <c r="CD77" i="1"/>
  <c r="CD78" i="1"/>
  <c r="CD79" i="1"/>
  <c r="CD80" i="1"/>
  <c r="CD81" i="1"/>
  <c r="CD82" i="1"/>
  <c r="CD83" i="1"/>
  <c r="CD84" i="1"/>
  <c r="CD85" i="1"/>
  <c r="CD86" i="1"/>
  <c r="CD87" i="1"/>
  <c r="CD88" i="1"/>
  <c r="CD89" i="1"/>
  <c r="CD90" i="1"/>
  <c r="CD91" i="1"/>
  <c r="CD92" i="1"/>
  <c r="CD94" i="1"/>
  <c r="CD95" i="1"/>
  <c r="CD96" i="1"/>
  <c r="CD97" i="1"/>
  <c r="CD98" i="1"/>
  <c r="CD99" i="1"/>
  <c r="CD100" i="1"/>
  <c r="CD101" i="1"/>
  <c r="CD102" i="1"/>
  <c r="CD103" i="1"/>
  <c r="CD104" i="1"/>
  <c r="CD105" i="1"/>
  <c r="CD106" i="1"/>
  <c r="CD107" i="1"/>
  <c r="CD108" i="1"/>
  <c r="CD109" i="1"/>
  <c r="CD110" i="1"/>
  <c r="CD111" i="1"/>
  <c r="CD112" i="1"/>
  <c r="CD113" i="1"/>
  <c r="CD114" i="1"/>
  <c r="CD115" i="1"/>
  <c r="CD117" i="1"/>
  <c r="CD118" i="1"/>
  <c r="CD119" i="1"/>
  <c r="CD120" i="1"/>
  <c r="CD121" i="1"/>
  <c r="CD122" i="1"/>
  <c r="CD123" i="1"/>
  <c r="CD124" i="1"/>
  <c r="CD126" i="1"/>
  <c r="CD127" i="1"/>
  <c r="CD128" i="1"/>
  <c r="CD129" i="1"/>
  <c r="CD130" i="1"/>
  <c r="CD131" i="1"/>
  <c r="CD132" i="1"/>
  <c r="CD133" i="1"/>
  <c r="CD134" i="1"/>
  <c r="CD135" i="1"/>
  <c r="CD137" i="1"/>
  <c r="CD138" i="1"/>
  <c r="CD139" i="1"/>
  <c r="CD140" i="1"/>
  <c r="CD141" i="1"/>
  <c r="CD142" i="1"/>
  <c r="CD143" i="1"/>
  <c r="CD144" i="1"/>
  <c r="CD145" i="1"/>
  <c r="CD146" i="1"/>
  <c r="CD147" i="1"/>
  <c r="CD148" i="1"/>
  <c r="CD149" i="1"/>
  <c r="CD150" i="1"/>
  <c r="CD151" i="1"/>
  <c r="CD152" i="1"/>
  <c r="CD153" i="1"/>
  <c r="CD154" i="1"/>
  <c r="CD155" i="1"/>
  <c r="CD156" i="1"/>
  <c r="CD157" i="1"/>
  <c r="CD158" i="1"/>
  <c r="CD160" i="1"/>
  <c r="CD161" i="1"/>
  <c r="CD162" i="1"/>
  <c r="CD163" i="1"/>
  <c r="CD164" i="1"/>
  <c r="CD165" i="1"/>
  <c r="CD166" i="1"/>
  <c r="CD167" i="1"/>
  <c r="CD169" i="1"/>
  <c r="CD170" i="1"/>
  <c r="CD171" i="1"/>
  <c r="CD173" i="1"/>
  <c r="CD174" i="1"/>
  <c r="CD175" i="1"/>
  <c r="CD176" i="1"/>
  <c r="CD177" i="1"/>
  <c r="CD178" i="1"/>
  <c r="CD179" i="1"/>
  <c r="CD180" i="1"/>
  <c r="CD181" i="1"/>
  <c r="CD182" i="1"/>
  <c r="CD183" i="1"/>
  <c r="CD184" i="1"/>
  <c r="CD185" i="1"/>
  <c r="CD186" i="1"/>
  <c r="CD188" i="1"/>
  <c r="CD189" i="1"/>
  <c r="CD190" i="1"/>
  <c r="CD191" i="1"/>
  <c r="CD192" i="1"/>
  <c r="CD193" i="1"/>
  <c r="CD194" i="1"/>
  <c r="CD195" i="1"/>
  <c r="CD196" i="1"/>
  <c r="CD197" i="1"/>
  <c r="CD198" i="1"/>
  <c r="CD199" i="1"/>
  <c r="CD201" i="1"/>
  <c r="CD202" i="1"/>
  <c r="CD203" i="1"/>
  <c r="CD204" i="1"/>
  <c r="CD205" i="1"/>
  <c r="CD206" i="1"/>
  <c r="CD207" i="1"/>
  <c r="CD208" i="1"/>
  <c r="CD209" i="1"/>
  <c r="CD210" i="1"/>
  <c r="CD211" i="1"/>
  <c r="CD212" i="1"/>
  <c r="CD213" i="1"/>
  <c r="CD214" i="1"/>
  <c r="CD215" i="1"/>
  <c r="CD216" i="1"/>
  <c r="CD217" i="1"/>
  <c r="CD218" i="1"/>
  <c r="CD219" i="1"/>
  <c r="CD220" i="1"/>
  <c r="CD221" i="1"/>
  <c r="CD222" i="1"/>
  <c r="CD223" i="1"/>
  <c r="CD224" i="1"/>
  <c r="CD225" i="1"/>
  <c r="CD226" i="1"/>
  <c r="CD227" i="1"/>
  <c r="CD228" i="1"/>
  <c r="CD229" i="1"/>
  <c r="CD230" i="1"/>
  <c r="CD231" i="1"/>
  <c r="CD232" i="1"/>
  <c r="CD233" i="1"/>
  <c r="CD234" i="1"/>
  <c r="CD235" i="1"/>
  <c r="CD236" i="1"/>
  <c r="CD237" i="1"/>
  <c r="CD238" i="1"/>
  <c r="CD240" i="1"/>
  <c r="CD241" i="1"/>
  <c r="CD242" i="1"/>
  <c r="CD243" i="1"/>
  <c r="CD244" i="1"/>
  <c r="CD245" i="1"/>
  <c r="CD246" i="1"/>
  <c r="CD247" i="1"/>
  <c r="CD248" i="1"/>
  <c r="CD249" i="1"/>
  <c r="CD250" i="1"/>
  <c r="CD251" i="1"/>
  <c r="CD252" i="1"/>
  <c r="CD253" i="1"/>
  <c r="CD254" i="1"/>
  <c r="CD255" i="1"/>
  <c r="CD256" i="1"/>
  <c r="CD257" i="1"/>
  <c r="CD258" i="1"/>
  <c r="CD259" i="1"/>
  <c r="CD260" i="1"/>
  <c r="CD261" i="1"/>
  <c r="CD262" i="1"/>
  <c r="CD263" i="1"/>
  <c r="CD264" i="1"/>
  <c r="CD265" i="1"/>
  <c r="CD266" i="1"/>
  <c r="CD267" i="1"/>
  <c r="CD268" i="1"/>
  <c r="CD269" i="1"/>
  <c r="CD270" i="1"/>
  <c r="CD271" i="1"/>
  <c r="CD272" i="1"/>
  <c r="CD273" i="1"/>
  <c r="CD274" i="1"/>
  <c r="CD275" i="1"/>
  <c r="CD276" i="1"/>
  <c r="CD277" i="1"/>
  <c r="CD278" i="1"/>
  <c r="CD279" i="1"/>
  <c r="CD280" i="1"/>
  <c r="CD281" i="1"/>
  <c r="CD282" i="1"/>
  <c r="CD283" i="1"/>
  <c r="CD284" i="1"/>
  <c r="CD285" i="1"/>
  <c r="CD286" i="1"/>
  <c r="CD287" i="1"/>
  <c r="CD288" i="1"/>
  <c r="CD289" i="1"/>
  <c r="CD290" i="1"/>
  <c r="CD291" i="1"/>
  <c r="CD292" i="1"/>
  <c r="CD293" i="1"/>
  <c r="CD294" i="1"/>
  <c r="CD295" i="1"/>
  <c r="CD296" i="1"/>
  <c r="CD297" i="1"/>
  <c r="CD298" i="1"/>
  <c r="CD299" i="1"/>
  <c r="CD300" i="1"/>
  <c r="CD301" i="1"/>
  <c r="CD302" i="1"/>
  <c r="CD303" i="1"/>
  <c r="CD304" i="1"/>
  <c r="CD305" i="1"/>
  <c r="CD306" i="1"/>
  <c r="CD307" i="1"/>
  <c r="CD308" i="1"/>
  <c r="CD309" i="1"/>
  <c r="CD310" i="1"/>
  <c r="CD311" i="1"/>
  <c r="CD312" i="1"/>
  <c r="CD313" i="1"/>
  <c r="CD314" i="1"/>
  <c r="CD315" i="1"/>
  <c r="CD316" i="1"/>
  <c r="CD317" i="1"/>
  <c r="CD318" i="1"/>
  <c r="CD319" i="1"/>
  <c r="CD4" i="1"/>
  <c r="CD5" i="1"/>
  <c r="CD6" i="1"/>
  <c r="CD7" i="1"/>
  <c r="CD8" i="1"/>
  <c r="CD9" i="1"/>
  <c r="CD10" i="1"/>
  <c r="CD11" i="1"/>
  <c r="CD12" i="1"/>
  <c r="A1" i="1"/>
</calcChain>
</file>

<file path=xl/comments1.xml><?xml version="1.0" encoding="utf-8"?>
<comments xmlns="http://schemas.openxmlformats.org/spreadsheetml/2006/main">
  <authors>
    <author>Meriel  Watts</author>
    <author>Meriel Watts</author>
    <author>meriel</author>
  </authors>
  <commentList>
    <comment ref="F2" authorId="0">
      <text>
        <r>
          <rPr>
            <sz val="9"/>
            <color indexed="81"/>
            <rFont val="Verdana"/>
            <family val="2"/>
          </rPr>
          <t>PIC</t>
        </r>
      </text>
    </comment>
    <comment ref="H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
INCLUDES NEVER REGISTERED</t>
        </r>
      </text>
    </comment>
    <comment ref="I2" authorId="0">
      <text>
        <r>
          <rPr>
            <sz val="9"/>
            <color indexed="81"/>
            <rFont val="Verdana"/>
            <family val="2"/>
          </rPr>
          <t>FAO COMPILATION DES QUESTIONNAIRES PESTICIDES TRES DANGEREUX  DES PAYS DE L’AFRIQUE DE L’OUEST</t>
        </r>
      </text>
    </comment>
    <comment ref="J2" authorId="1">
      <text>
        <r>
          <rPr>
            <b/>
            <sz val="9"/>
            <color indexed="81"/>
            <rFont val="Verdana"/>
            <family val="2"/>
          </rPr>
          <t>PIC</t>
        </r>
        <r>
          <rPr>
            <sz val="9"/>
            <color indexed="81"/>
            <rFont val="Verdana"/>
            <family val="2"/>
          </rPr>
          <t xml:space="preserve">
</t>
        </r>
      </text>
    </comment>
    <comment ref="K2" authorId="1">
      <text>
        <r>
          <rPr>
            <b/>
            <sz val="9"/>
            <color indexed="81"/>
            <rFont val="Verdana"/>
            <family val="2"/>
          </rPr>
          <t>PIC</t>
        </r>
        <r>
          <rPr>
            <sz val="9"/>
            <color indexed="81"/>
            <rFont val="Verdana"/>
            <family val="2"/>
          </rPr>
          <t xml:space="preserve">
</t>
        </r>
      </text>
    </comment>
    <comment ref="L2" authorId="1">
      <text>
        <r>
          <rPr>
            <b/>
            <sz val="9"/>
            <color indexed="81"/>
            <rFont val="Verdana"/>
            <family val="2"/>
          </rPr>
          <t>PIC</t>
        </r>
      </text>
    </comment>
    <comment ref="M2" authorId="1">
      <text>
        <r>
          <rPr>
            <sz val="9"/>
            <color indexed="81"/>
            <rFont val="Verdana"/>
            <family val="2"/>
          </rPr>
          <t xml:space="preserve">List of Pesticides Restricted for Use in the Kingdom of Cambodia. Undated. From H van der Wulp, FAO, 2014.
</t>
        </r>
      </text>
    </comment>
    <comment ref="N2" authorId="0">
      <text>
        <r>
          <rPr>
            <sz val="9"/>
            <color indexed="81"/>
            <rFont val="Verdana"/>
            <family val="2"/>
          </rPr>
          <t xml:space="preserve">Three sources differ:
1. Black = official government list: LISTE DES PESTICIDES HOMOLOGUES AU
CAMEROUN AU 31 juillet 2013. Liste réservée au Grand Public. http://www.minader.cm/uploads/File/Liste%20des%20Produits%20homologués%20et%20APV%2031%20JUILLET%202013%20Grd%20Public%20V1.pdf
2. Blue = in PIC database but not on above list.
3. Response to SAICM questionnaire appears to contain pesticides banned only for use on cacoa, reported as full bans - excluded here.  </t>
        </r>
      </text>
    </comment>
    <comment ref="P2" authorId="1">
      <text>
        <r>
          <rPr>
            <b/>
            <sz val="9"/>
            <color indexed="81"/>
            <rFont val="Verdana"/>
            <family val="2"/>
          </rPr>
          <t>pIC</t>
        </r>
      </text>
    </comment>
    <comment ref="Q2" authorId="1">
      <text>
        <r>
          <rPr>
            <b/>
            <sz val="9"/>
            <color indexed="81"/>
            <rFont val="Verdana"/>
            <family val="2"/>
          </rPr>
          <t>PIC</t>
        </r>
      </text>
    </comment>
    <comment ref="R2" authorId="1">
      <text>
        <r>
          <rPr>
            <sz val="9"/>
            <color indexed="81"/>
            <rFont val="Verdana"/>
            <family val="2"/>
          </rPr>
          <t>Government list of banned pesticides, supplied by PEAC, 2014</t>
        </r>
      </text>
    </comment>
    <comment ref="U2" authorId="1">
      <text>
        <r>
          <rPr>
            <b/>
            <sz val="9"/>
            <color indexed="81"/>
            <rFont val="Verdana"/>
            <family val="2"/>
          </rPr>
          <t>PIC</t>
        </r>
        <r>
          <rPr>
            <sz val="9"/>
            <color indexed="81"/>
            <rFont val="Verdana"/>
            <family val="2"/>
          </rPr>
          <t xml:space="preserve">
</t>
        </r>
      </text>
    </comment>
    <comment ref="V2" authorId="1">
      <text>
        <r>
          <rPr>
            <b/>
            <sz val="9"/>
            <color indexed="81"/>
            <rFont val="Verdana"/>
            <family val="2"/>
          </rPr>
          <t>PIC</t>
        </r>
      </text>
    </comment>
    <comment ref="W2" authorId="1">
      <text>
        <r>
          <rPr>
            <b/>
            <sz val="9"/>
            <color indexed="81"/>
            <rFont val="Verdana"/>
            <family val="2"/>
          </rPr>
          <t>PIC</t>
        </r>
        <r>
          <rPr>
            <sz val="9"/>
            <color indexed="81"/>
            <rFont val="Verdana"/>
            <family val="2"/>
          </rPr>
          <t xml:space="preserve">
</t>
        </r>
      </text>
    </comment>
    <comment ref="Y2" authorId="1">
      <text>
        <r>
          <rPr>
            <b/>
            <sz val="9"/>
            <color indexed="81"/>
            <rFont val="Verdana"/>
            <family val="2"/>
          </rPr>
          <t>PIC</t>
        </r>
        <r>
          <rPr>
            <sz val="9"/>
            <color indexed="81"/>
            <rFont val="Verdana"/>
            <family val="2"/>
          </rPr>
          <t xml:space="preserve">
</t>
        </r>
      </text>
    </comment>
    <comment ref="Z2" authorId="2">
      <text>
        <r>
          <rPr>
            <b/>
            <sz val="9"/>
            <color indexed="81"/>
            <rFont val="Verdana"/>
            <family val="2"/>
          </rPr>
          <t>E</t>
        </r>
        <r>
          <rPr>
            <sz val="9"/>
            <color indexed="81"/>
            <rFont val="Verdana"/>
            <family val="2"/>
          </rPr>
          <t>U Pesticides Database
http://ec.europa.eu/sanco_pesticides/public/?event=activesubstance.selection</t>
        </r>
        <r>
          <rPr>
            <b/>
            <sz val="9"/>
            <color indexed="81"/>
            <rFont val="Verdana"/>
            <family val="2"/>
          </rPr>
          <t xml:space="preserve">
</t>
        </r>
        <r>
          <rPr>
            <sz val="9"/>
            <color indexed="81"/>
            <rFont val="Verdana"/>
            <family val="2"/>
          </rPr>
          <t xml:space="preserve">
</t>
        </r>
      </text>
    </comment>
    <comment ref="AA2" authorId="1">
      <text>
        <r>
          <rPr>
            <sz val="9"/>
            <color indexed="81"/>
            <rFont val="Verdana"/>
            <family val="2"/>
          </rPr>
          <t>National Plan for Implementation of the Stockholm Convention on Persistent Organic Pollutants in Fiji Islands 2006</t>
        </r>
      </text>
    </comment>
    <comment ref="AB2" authorId="1">
      <text>
        <r>
          <rPr>
            <b/>
            <sz val="9"/>
            <color indexed="81"/>
            <rFont val="Verdana"/>
            <family val="2"/>
          </rPr>
          <t>PIC</t>
        </r>
        <r>
          <rPr>
            <sz val="9"/>
            <color indexed="81"/>
            <rFont val="Verdana"/>
            <family val="2"/>
          </rPr>
          <t xml:space="preserve">
</t>
        </r>
      </text>
    </comment>
    <comment ref="AE2" authorId="1">
      <text>
        <r>
          <rPr>
            <b/>
            <sz val="9"/>
            <color indexed="81"/>
            <rFont val="Verdana"/>
            <family val="2"/>
          </rPr>
          <t>PIC</t>
        </r>
        <r>
          <rPr>
            <sz val="9"/>
            <color indexed="81"/>
            <rFont val="Verdana"/>
            <family val="2"/>
          </rPr>
          <t xml:space="preserve">
</t>
        </r>
      </text>
    </comment>
    <comment ref="AF2" authorId="1">
      <text>
        <r>
          <rPr>
            <b/>
            <sz val="9"/>
            <color indexed="81"/>
            <rFont val="Verdana"/>
            <family val="2"/>
          </rPr>
          <t>PIC</t>
        </r>
        <r>
          <rPr>
            <sz val="9"/>
            <color indexed="81"/>
            <rFont val="Verdana"/>
            <family val="2"/>
          </rPr>
          <t xml:space="preserve">
</t>
        </r>
      </text>
    </comment>
    <comment ref="AG2" authorId="0">
      <text>
        <r>
          <rPr>
            <sz val="9"/>
            <color indexed="81"/>
            <rFont val="Verdana"/>
            <family val="2"/>
          </rPr>
          <t>Government of India.http://cibrc.nic.in/list_pest_bann.htm
Jan 2014</t>
        </r>
      </text>
    </comment>
    <comment ref="AH2" authorId="0">
      <text>
        <r>
          <rPr>
            <sz val="9"/>
            <color indexed="81"/>
            <rFont val="Verdana"/>
            <family val="2"/>
          </rPr>
          <t>Government of Indonesia. Permentan no.24/2011</t>
        </r>
      </text>
    </comment>
    <comment ref="AI2" authorId="1">
      <text>
        <r>
          <rPr>
            <b/>
            <sz val="9"/>
            <color indexed="81"/>
            <rFont val="Verdana"/>
            <family val="2"/>
          </rPr>
          <t>PIC</t>
        </r>
        <r>
          <rPr>
            <sz val="9"/>
            <color indexed="81"/>
            <rFont val="Verdana"/>
            <family val="2"/>
          </rPr>
          <t xml:space="preserve">
</t>
        </r>
      </text>
    </comment>
    <comment ref="AJ2" authorId="1">
      <text>
        <r>
          <rPr>
            <b/>
            <sz val="9"/>
            <color indexed="81"/>
            <rFont val="Verdana"/>
            <family val="2"/>
          </rPr>
          <t>PIC</t>
        </r>
        <r>
          <rPr>
            <sz val="9"/>
            <color indexed="81"/>
            <rFont val="Verdana"/>
            <family val="2"/>
          </rPr>
          <t xml:space="preserve">
</t>
        </r>
      </text>
    </comment>
    <comment ref="AL2" authorId="1">
      <text>
        <r>
          <rPr>
            <b/>
            <sz val="9"/>
            <color indexed="81"/>
            <rFont val="Verdana"/>
            <family val="2"/>
          </rPr>
          <t>PIC</t>
        </r>
        <r>
          <rPr>
            <sz val="9"/>
            <color indexed="81"/>
            <rFont val="Verdana"/>
            <family val="2"/>
          </rPr>
          <t xml:space="preserve">
</t>
        </r>
      </text>
    </comment>
    <comment ref="AM2" authorId="1">
      <text>
        <r>
          <rPr>
            <b/>
            <sz val="9"/>
            <color indexed="81"/>
            <rFont val="Verdana"/>
            <family val="2"/>
          </rPr>
          <t>PIC</t>
        </r>
        <r>
          <rPr>
            <sz val="9"/>
            <color indexed="81"/>
            <rFont val="Verdana"/>
            <family val="2"/>
          </rPr>
          <t xml:space="preserve">
</t>
        </r>
      </text>
    </comment>
    <comment ref="AO2" authorId="1">
      <text>
        <r>
          <rPr>
            <b/>
            <sz val="9"/>
            <color indexed="81"/>
            <rFont val="Verdana"/>
            <family val="2"/>
          </rPr>
          <t>PIC</t>
        </r>
      </text>
    </comment>
    <comment ref="AP2" authorId="1">
      <text>
        <r>
          <rPr>
            <sz val="9"/>
            <color indexed="81"/>
            <rFont val="Verdana"/>
            <family val="2"/>
          </rPr>
          <t xml:space="preserve">Lao PDR Pesticide Management Update 2014.
Compiled by
Khamphoui Louanglath
Director Regulatory Division, Department of Agriculture, Ministry of Agriculture and Forestry
Lao PDR; and Harry van der Wulp, FAO
FAO
</t>
        </r>
      </text>
    </comment>
    <comment ref="AQ2" authorId="1">
      <text>
        <r>
          <rPr>
            <b/>
            <sz val="9"/>
            <color indexed="81"/>
            <rFont val="Verdana"/>
            <family val="2"/>
          </rPr>
          <t>PIC:</t>
        </r>
        <r>
          <rPr>
            <sz val="9"/>
            <color indexed="81"/>
            <rFont val="Verdana"/>
            <family val="2"/>
          </rPr>
          <t xml:space="preserve">
</t>
        </r>
      </text>
    </comment>
    <comment ref="AR2" authorId="1">
      <text>
        <r>
          <rPr>
            <b/>
            <sz val="9"/>
            <color indexed="81"/>
            <rFont val="Verdana"/>
            <family val="2"/>
          </rPr>
          <t>PIC</t>
        </r>
      </text>
    </comment>
    <comment ref="AS2" authorId="0">
      <text>
        <r>
          <rPr>
            <sz val="9"/>
            <color indexed="81"/>
            <rFont val="Verdana"/>
            <family val="2"/>
          </rPr>
          <t>PIC</t>
        </r>
      </text>
    </comment>
    <comment ref="AT2" authorId="0">
      <text>
        <r>
          <rPr>
            <sz val="9"/>
            <color indexed="81"/>
            <rFont val="Verdana"/>
            <family val="2"/>
          </rPr>
          <t xml:space="preserve">FAO COMPILATION DES QUESTIONNAIRES PESTICIDES TRES DANGEREUX  DES PAYS DE L’AFRIQUE DE L’OUEST </t>
        </r>
      </text>
    </comment>
    <comment ref="AU2" authorId="1">
      <text>
        <r>
          <rPr>
            <b/>
            <sz val="9"/>
            <color indexed="81"/>
            <rFont val="Verdana"/>
            <family val="2"/>
          </rPr>
          <t>PIC</t>
        </r>
      </text>
    </comment>
    <comment ref="AV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W2" authorId="0">
      <text>
        <r>
          <rPr>
            <sz val="9"/>
            <color indexed="81"/>
            <rFont val="Verdana"/>
            <family val="2"/>
          </rPr>
          <t>Non consent for importation of PIC pesticides.
http://www.onssa.gov.ma/fr/images/pesticides/pesticides-15-05-2014.pdf</t>
        </r>
      </text>
    </comment>
    <comment ref="AX2" authorId="1">
      <text>
        <r>
          <rPr>
            <sz val="9"/>
            <color indexed="81"/>
            <rFont val="Verdana"/>
            <family val="2"/>
          </rPr>
          <t>Deliberação No 001/DNSA/2014. Ministério da Agricultura, Direcção Nacional de Serviços Agrãrios, Repúblic de Moçambique</t>
        </r>
      </text>
    </comment>
    <comment ref="AY2" authorId="1">
      <text>
        <r>
          <rPr>
            <sz val="9"/>
            <color indexed="81"/>
            <rFont val="Verdana"/>
            <family val="2"/>
          </rPr>
          <t xml:space="preserve">Government of Myanmar  Banned Pesticides List, 2014.
FAO. 2014. Compilation of Questionnaire on
Practical Aspects of Pesticide Risk Assessment
and Phasing out of HHPs
(FAO/APPPC Asia Regional Workshop on Practical Aspects of Pesticide Risk assessment and phasing out of HHPs, 19-22 May 2014, Nanjing, China)
</t>
        </r>
      </text>
    </comment>
    <comment ref="AZ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A2" authorId="1">
      <text>
        <r>
          <rPr>
            <b/>
            <sz val="9"/>
            <color indexed="81"/>
            <rFont val="Verdana"/>
            <family val="2"/>
          </rPr>
          <t>PIC</t>
        </r>
      </text>
    </comment>
    <comment ref="BC2" authorId="1">
      <text>
        <r>
          <rPr>
            <sz val="9"/>
            <color indexed="81"/>
            <rFont val="Verdana"/>
            <family val="2"/>
          </rPr>
          <t>Resolucion 01-2014. Comisión Nacional de Registro y Control de Sustancias Tóxicas. La Gaceta, Diario Oficial, No. 49. Managua, Jueves 13 de Marzo de 2014.</t>
        </r>
      </text>
    </comment>
    <comment ref="BD2" authorId="0">
      <text>
        <r>
          <rPr>
            <sz val="9"/>
            <color indexed="81"/>
            <rFont val="Verdana"/>
            <family val="2"/>
          </rPr>
          <t>FAO COMPILATION DES QUESTIONNAIRES PESTICIDES TRES DANGEREUX  DES PAYS DE L’AFRIQUE DE L’OUEST</t>
        </r>
      </text>
    </comment>
    <comment ref="BE2" authorId="1">
      <text>
        <r>
          <rPr>
            <sz val="9"/>
            <color indexed="81"/>
            <rFont val="Verdana"/>
            <family val="2"/>
          </rPr>
          <t>PIC</t>
        </r>
      </text>
    </comment>
    <comment ref="BF2" authorId="1">
      <text>
        <r>
          <rPr>
            <b/>
            <sz val="9"/>
            <color indexed="81"/>
            <rFont val="Verdana"/>
            <family val="2"/>
          </rPr>
          <t>PIC</t>
        </r>
      </text>
    </comment>
    <comment ref="BG2" authorId="0">
      <text>
        <r>
          <rPr>
            <sz val="9"/>
            <color indexed="81"/>
            <rFont val="Verdana"/>
            <family val="2"/>
          </rPr>
          <t>PIC</t>
        </r>
      </text>
    </comment>
    <comment ref="BH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I2" authorId="0">
      <text>
        <r>
          <rPr>
            <sz val="9"/>
            <color indexed="81"/>
            <rFont val="Verdana"/>
            <family val="2"/>
          </rPr>
          <t>PIC</t>
        </r>
      </text>
    </comment>
    <comment ref="BJ2" authorId="1">
      <text>
        <r>
          <rPr>
            <sz val="9"/>
            <color indexed="81"/>
            <rFont val="Verdana"/>
            <family val="2"/>
          </rPr>
          <t xml:space="preserve">Mowbray D, Tom J.2005. Papua New Guinea National Profile of Chemical management 2000-2004 </t>
        </r>
      </text>
    </comment>
    <comment ref="BK2" authorId="1">
      <text>
        <r>
          <rPr>
            <sz val="9"/>
            <color indexed="81"/>
            <rFont val="Verdana"/>
            <family val="2"/>
          </rPr>
          <t>PIC</t>
        </r>
      </text>
    </comment>
    <comment ref="BM2" authorId="0">
      <text>
        <r>
          <rPr>
            <sz val="9"/>
            <color indexed="81"/>
            <rFont val="Verdana"/>
            <family val="2"/>
          </rPr>
          <t>Banned and Restricted Pesticides in the Philippines.
http://fpa.da.gov.ph/BANNED%20AND%20RESTRICTED%20PESTICIDES%20IN%20THE%20PHILIPPINES.doc</t>
        </r>
      </text>
    </comment>
    <comment ref="BN2" authorId="0">
      <text>
        <r>
          <rPr>
            <sz val="9"/>
            <color indexed="81"/>
            <rFont val="Verdana"/>
            <family val="2"/>
          </rPr>
          <t>PIC</t>
        </r>
      </text>
    </comment>
    <comment ref="BO2" authorId="0">
      <text>
        <r>
          <rPr>
            <sz val="9"/>
            <color indexed="81"/>
            <rFont val="Verdana"/>
            <family val="2"/>
          </rPr>
          <t>PIC</t>
        </r>
      </text>
    </comment>
    <comment ref="BQ2" authorId="0">
      <text>
        <r>
          <rPr>
            <sz val="9"/>
            <color indexed="81"/>
            <rFont val="Verdana"/>
            <family val="2"/>
          </rPr>
          <t>Notice 1116 of 2013. Notice for Prohibition of Import, Export, Possession, Acquisition, Sale, Use and Disposal of Agricultural Remedies. Staaskoerant, 22 November 2013. No. 37037</t>
        </r>
      </text>
    </comment>
    <comment ref="BR2" authorId="1">
      <text>
        <r>
          <rPr>
            <sz val="9"/>
            <color indexed="81"/>
            <rFont val="Verdana"/>
            <family val="2"/>
          </rPr>
          <t>Pearson et al. 2013. Policymaking 'under the radar': a case study of pesticide regulation to prevent intentional poisoning in Sri Lanka. Health Policy and Planning 1-12.
Does not include bans from 2009 onwards</t>
        </r>
      </text>
    </comment>
    <comment ref="BS2" authorId="1">
      <text>
        <r>
          <rPr>
            <sz val="9"/>
            <color indexed="81"/>
            <rFont val="Verdana"/>
            <family val="2"/>
          </rPr>
          <t>List of prohibited pesticides in Suriname, 2015. Provided by  Alies van Sauers,Ministry LVV,  Government of Suriname</t>
        </r>
      </text>
    </comment>
    <comment ref="BT2" authorId="1">
      <text>
        <r>
          <rPr>
            <b/>
            <sz val="9"/>
            <color indexed="81"/>
            <rFont val="Verdana"/>
            <family val="2"/>
          </rPr>
          <t>PIC</t>
        </r>
      </text>
    </comment>
    <comment ref="BU2" authorId="1">
      <text>
        <r>
          <rPr>
            <b/>
            <sz val="9"/>
            <color indexed="81"/>
            <rFont val="Verdana"/>
            <family val="2"/>
          </rPr>
          <t>PIC</t>
        </r>
      </text>
    </comment>
    <comment ref="BV2" authorId="1">
      <text>
        <r>
          <rPr>
            <b/>
            <sz val="9"/>
            <color indexed="81"/>
            <rFont val="Verdana"/>
            <family val="2"/>
          </rPr>
          <t>PIC</t>
        </r>
      </text>
    </comment>
    <comment ref="BW2" authorId="1">
      <text>
        <r>
          <rPr>
            <b/>
            <sz val="9"/>
            <color indexed="81"/>
            <rFont val="Verdana"/>
            <family val="2"/>
          </rPr>
          <t>PIC</t>
        </r>
      </text>
    </comment>
    <comment ref="BY2" authorId="1">
      <text>
        <r>
          <rPr>
            <sz val="9"/>
            <color indexed="81"/>
            <rFont val="Verdana"/>
            <family val="2"/>
          </rPr>
          <t xml:space="preserve">PIC
</t>
        </r>
      </text>
    </comment>
    <comment ref="BZ2" authorId="1">
      <text>
        <r>
          <rPr>
            <b/>
            <sz val="9"/>
            <color indexed="81"/>
            <rFont val="Verdana"/>
            <family val="2"/>
          </rPr>
          <t>PIC</t>
        </r>
        <r>
          <rPr>
            <sz val="9"/>
            <color indexed="81"/>
            <rFont val="Verdana"/>
            <family val="2"/>
          </rPr>
          <t xml:space="preserve">
</t>
        </r>
      </text>
    </comment>
    <comment ref="CA2" authorId="1">
      <text>
        <r>
          <rPr>
            <sz val="9"/>
            <color indexed="81"/>
            <rFont val="Verdana"/>
            <family val="2"/>
          </rPr>
          <t>PIC</t>
        </r>
      </text>
    </comment>
    <comment ref="CB2" authorId="0">
      <text>
        <r>
          <rPr>
            <sz val="9"/>
            <color indexed="81"/>
            <rFont val="Verdana"/>
            <family val="2"/>
          </rPr>
          <t>Ministry of Agriculture and Rural Development. Annex 3. Pesticides Banned in Vietnam</t>
        </r>
      </text>
    </comment>
    <comment ref="CC2" authorId="1">
      <text>
        <r>
          <rPr>
            <sz val="9"/>
            <color indexed="81"/>
            <rFont val="Verdana"/>
            <family val="2"/>
          </rPr>
          <t>pers comm July 2015 from Pesticides Registration Officer, Ministry of Agriculture, Mechanisation and Irrigation Development</t>
        </r>
      </text>
    </comment>
    <comment ref="O12" authorId="0">
      <text>
        <r>
          <rPr>
            <sz val="9"/>
            <color indexed="81"/>
            <rFont val="Verdana"/>
            <family val="2"/>
          </rPr>
          <t>PIC</t>
        </r>
      </text>
    </comment>
    <comment ref="S12" authorId="1">
      <text>
        <r>
          <rPr>
            <sz val="9"/>
            <color indexed="81"/>
            <rFont val="Verdana"/>
            <family val="2"/>
          </rPr>
          <t>21/12/1991 CANCELADO RES 1271
SAICM GRULAC Coordinator Group Survey on the Status of HHP in Latin America 2014</t>
        </r>
      </text>
    </comment>
    <comment ref="AR1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R1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CB1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R14"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S14" authorId="1">
      <text>
        <r>
          <rPr>
            <sz val="9"/>
            <color indexed="81"/>
            <rFont val="Verdana"/>
            <family val="2"/>
          </rPr>
          <t>21/12/1991 CANCELADO RES 1271
SAICM GRULAC Coordinator Group Survey on the Status of HHP in Latin America 2014</t>
        </r>
      </text>
    </comment>
    <comment ref="AK14" authorId="0">
      <text>
        <r>
          <rPr>
            <sz val="9"/>
            <color indexed="81"/>
            <rFont val="Verdana"/>
            <family val="2"/>
          </rPr>
          <t>PIC</t>
        </r>
      </text>
    </comment>
    <comment ref="AR14"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L14" authorId="1">
      <text>
        <r>
          <rPr>
            <sz val="9"/>
            <color indexed="81"/>
            <rFont val="Verdana"/>
            <family val="2"/>
          </rPr>
          <t>PIC and:
Resolución Jefatural No. 013-2012-AG-SENASA
SAICM GRULAC Coordinator Group Survey on the Status of HHP in Latin America 2014</t>
        </r>
      </text>
    </comment>
    <comment ref="O15" authorId="0">
      <text>
        <r>
          <rPr>
            <sz val="9"/>
            <color indexed="81"/>
            <rFont val="Verdana"/>
            <family val="2"/>
          </rPr>
          <t>PIC</t>
        </r>
      </text>
    </comment>
    <comment ref="R16"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Y18" authorId="1">
      <text>
        <r>
          <rPr>
            <sz val="9"/>
            <color indexed="81"/>
            <rFont val="Verdana"/>
            <family val="2"/>
          </rPr>
          <t xml:space="preserve">PIC: listed as severely restricted because of long phase out period which has now ended
</t>
        </r>
      </text>
    </comment>
    <comment ref="AG20" authorId="0">
      <text>
        <r>
          <rPr>
            <sz val="9"/>
            <color indexed="81"/>
            <rFont val="Verdana"/>
            <family val="2"/>
          </rPr>
          <t>refued registration</t>
        </r>
      </text>
    </comment>
    <comment ref="T23" authorId="1">
      <text>
        <r>
          <rPr>
            <sz val="9"/>
            <color indexed="81"/>
            <rFont val="Verdana"/>
            <family val="2"/>
          </rPr>
          <t>27774-MAG-S
SAICM GRULAC Coordinator Group Survey on the Status of HHP in Latin America 2014</t>
        </r>
      </text>
    </comment>
    <comment ref="BL23" authorId="1">
      <text>
        <r>
          <rPr>
            <sz val="9"/>
            <color indexed="81"/>
            <rFont val="Verdana"/>
            <family val="2"/>
          </rPr>
          <t>Resolución Jefatural No. 013-2012-AG-SENASA
SAICM GRULAC Coordinator Group Survey on the Status of HHP in Latin America 2014</t>
        </r>
      </text>
    </comment>
    <comment ref="BB28" authorId="1">
      <text>
        <r>
          <rPr>
            <sz val="9"/>
            <color indexed="81"/>
            <rFont val="Verdana"/>
            <family val="2"/>
          </rPr>
          <t>Parliamentary Library July 8, 2014</t>
        </r>
      </text>
    </comment>
    <comment ref="R3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Y33" authorId="1">
      <text>
        <r>
          <rPr>
            <sz val="9"/>
            <color indexed="81"/>
            <rFont val="Verdana"/>
            <family val="2"/>
          </rPr>
          <t xml:space="preserve">PIC; listed as severely restricted because of long phase out  perio which has now ended
</t>
        </r>
      </text>
    </comment>
    <comment ref="AT33" authorId="1">
      <text>
        <r>
          <rPr>
            <b/>
            <sz val="9"/>
            <color indexed="81"/>
            <rFont val="Verdana"/>
            <family val="2"/>
          </rPr>
          <t>PIC</t>
        </r>
      </text>
    </comment>
    <comment ref="BD33" authorId="1">
      <text>
        <r>
          <rPr>
            <b/>
            <sz val="9"/>
            <color indexed="81"/>
            <rFont val="Verdana"/>
            <family val="2"/>
          </rPr>
          <t>PIC</t>
        </r>
      </text>
    </comment>
    <comment ref="BP33" authorId="1">
      <text>
        <r>
          <rPr>
            <b/>
            <sz val="9"/>
            <color indexed="81"/>
            <rFont val="Verdana"/>
            <family val="2"/>
          </rPr>
          <t>PIC</t>
        </r>
      </text>
    </comment>
    <comment ref="BX33" authorId="1">
      <text>
        <r>
          <rPr>
            <b/>
            <sz val="9"/>
            <color indexed="81"/>
            <rFont val="Verdana"/>
            <family val="2"/>
          </rPr>
          <t>PIC</t>
        </r>
      </text>
    </comment>
    <comment ref="AG36" authorId="0">
      <text>
        <r>
          <rPr>
            <sz val="9"/>
            <color indexed="81"/>
            <rFont val="Verdana"/>
            <family val="2"/>
          </rPr>
          <t>refused registration</t>
        </r>
      </text>
    </comment>
    <comment ref="O37" authorId="0">
      <text>
        <r>
          <rPr>
            <sz val="9"/>
            <color indexed="81"/>
            <rFont val="Verdana"/>
            <family val="2"/>
          </rPr>
          <t>Risk to workers. Ended 31/12/2012.
Pest Management Regulatory Agency's Value Assessment and Re-Evaluation Management Directorate</t>
        </r>
      </text>
    </comment>
    <comment ref="AG37" authorId="0">
      <text>
        <r>
          <rPr>
            <sz val="9"/>
            <color indexed="81"/>
            <rFont val="Verdana"/>
            <family val="2"/>
          </rPr>
          <t>refused registration</t>
        </r>
      </text>
    </comment>
    <comment ref="BB37" authorId="1">
      <text>
        <r>
          <rPr>
            <sz val="9"/>
            <color indexed="81"/>
            <rFont val="Verdana"/>
            <family val="2"/>
          </rPr>
          <t>Parliamentary Library July 8, 2014</t>
        </r>
      </text>
    </comment>
    <comment ref="BB41" authorId="1">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S53" authorId="1">
      <text>
        <r>
          <rPr>
            <sz val="9"/>
            <color indexed="81"/>
            <rFont val="Verdana"/>
            <family val="2"/>
          </rPr>
          <t>21/11/2002 CANCELADO RES 3797
SAICM GRULAC Coordinator Group Survey on the Status of HHP in Latin America 2014</t>
        </r>
      </text>
    </comment>
    <comment ref="R60"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N61" authorId="0">
      <text>
        <r>
          <rPr>
            <sz val="9"/>
            <color indexed="81"/>
            <rFont val="Verdana"/>
            <family val="2"/>
          </rPr>
          <t>PIC</t>
        </r>
      </text>
    </comment>
    <comment ref="T61" authorId="1">
      <text>
        <r>
          <rPr>
            <sz val="9"/>
            <color indexed="81"/>
            <rFont val="Verdana"/>
            <family val="2"/>
          </rPr>
          <t>27767-MAG-S
SAICM GRULAC Coordinator Group Survey on the Status of HHP in Latin America 2014</t>
        </r>
      </text>
    </comment>
    <comment ref="AN61"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R61"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L61" authorId="1">
      <text>
        <r>
          <rPr>
            <sz val="9"/>
            <color indexed="81"/>
            <rFont val="Verdana"/>
            <family val="2"/>
          </rPr>
          <t>Resolución Jefatural No. 036-99-AG-SENASA
SAICM GRULAC Coordinator Group Survey on the Status of HHP in Latin America 2014</t>
        </r>
      </text>
    </comment>
    <comment ref="BZ61" authorId="1">
      <text>
        <r>
          <rPr>
            <sz val="9"/>
            <color indexed="81"/>
            <rFont val="Verdana"/>
            <family val="2"/>
          </rPr>
          <t>Resolución DSV
SAICM GRULAC Coordinator Group Survey on the Status of HHP in Latin America 2014</t>
        </r>
      </text>
    </comment>
    <comment ref="O65" authorId="0">
      <text>
        <r>
          <rPr>
            <sz val="9"/>
            <color indexed="81"/>
            <rFont val="Verdana"/>
            <family val="2"/>
          </rPr>
          <t>Risk to human health and environment. Phased out by 31/12/2012. Source:
Pest Management Regulatory Agency's Value Assessment and Re-Evaluation Management Directorate</t>
        </r>
      </text>
    </comment>
    <comment ref="R65"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S65" authorId="1">
      <text>
        <r>
          <rPr>
            <sz val="9"/>
            <color indexed="81"/>
            <rFont val="Verdana"/>
            <family val="2"/>
          </rPr>
          <t xml:space="preserve">
30/09/1993 CANCELADO RES 4489; 0015 CANCELADO; 0016 CANCELADO
SAICM GRULAC Coordinator Group Survey on the Status of HHP in Latin America 2014</t>
        </r>
      </text>
    </comment>
    <comment ref="X65" authorId="1">
      <text>
        <r>
          <rPr>
            <sz val="9"/>
            <color indexed="81"/>
            <rFont val="Verdana"/>
            <family val="2"/>
          </rPr>
          <t xml:space="preserve"> Resolución DAJ-20133FA-201.0136
SAICM GRULAC Coordinator Group Survey on the Status of HHP in Latin America 2014</t>
        </r>
      </text>
    </comment>
    <comment ref="AN65" authorId="1">
      <text>
        <r>
          <rPr>
            <sz val="9"/>
            <color indexed="81"/>
            <rFont val="Verdana"/>
            <family val="2"/>
          </rPr>
          <t xml:space="preserve">
FAO. 2014. Compilation of Questionnaire on
Practical Aspects of Pesticide Risk Assessment
and Phasing out of HHPs
(FAO/APPPC Asia Regional Workshop on Practical Aspects of Pesticide Risk assessment and phasing out of HHPs, 19-22 May 2014, Nanjing, China)</t>
        </r>
      </text>
    </comment>
    <comment ref="AT65" authorId="1">
      <text>
        <r>
          <rPr>
            <b/>
            <sz val="9"/>
            <color indexed="81"/>
            <rFont val="Verdana"/>
            <family val="2"/>
          </rPr>
          <t>PIC</t>
        </r>
      </text>
    </comment>
    <comment ref="BB65" authorId="1">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BD65" authorId="1">
      <text>
        <r>
          <rPr>
            <b/>
            <sz val="9"/>
            <color indexed="81"/>
            <rFont val="Verdana"/>
            <family val="2"/>
          </rPr>
          <t>PIC</t>
        </r>
      </text>
    </comment>
    <comment ref="BP65" authorId="1">
      <text>
        <r>
          <rPr>
            <b/>
            <sz val="9"/>
            <color indexed="81"/>
            <rFont val="Verdana"/>
            <family val="2"/>
          </rPr>
          <t>PIC</t>
        </r>
      </text>
    </comment>
    <comment ref="BX65" authorId="1">
      <text>
        <r>
          <rPr>
            <b/>
            <sz val="9"/>
            <color indexed="81"/>
            <rFont val="Verdana"/>
            <family val="2"/>
          </rPr>
          <t>PIC</t>
        </r>
      </text>
    </comment>
    <comment ref="CB65"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X67" authorId="1">
      <text>
        <r>
          <rPr>
            <sz val="9"/>
            <color indexed="81"/>
            <rFont val="Verdana"/>
            <family val="2"/>
          </rPr>
          <t xml:space="preserve"> Resolución DAJ-20133FA-201.0136
SAICM GRULAC Coordinator Group Survey on the Status of HHP in Latin America 2014</t>
        </r>
      </text>
    </comment>
    <comment ref="AT67" authorId="1">
      <text>
        <r>
          <rPr>
            <b/>
            <sz val="9"/>
            <color indexed="81"/>
            <rFont val="Verdana"/>
            <family val="2"/>
          </rPr>
          <t>PIC</t>
        </r>
      </text>
    </comment>
    <comment ref="BB67" authorId="1">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BD67" authorId="1">
      <text>
        <r>
          <rPr>
            <b/>
            <sz val="9"/>
            <color indexed="81"/>
            <rFont val="Verdana"/>
            <family val="2"/>
          </rPr>
          <t>PIC</t>
        </r>
      </text>
    </comment>
    <comment ref="BP67" authorId="1">
      <text>
        <r>
          <rPr>
            <b/>
            <sz val="9"/>
            <color indexed="81"/>
            <rFont val="Verdana"/>
            <family val="2"/>
          </rPr>
          <t>PIC</t>
        </r>
      </text>
    </comment>
    <comment ref="BX67" authorId="1">
      <text>
        <r>
          <rPr>
            <b/>
            <sz val="9"/>
            <color indexed="81"/>
            <rFont val="Verdana"/>
            <family val="2"/>
          </rPr>
          <t>PIC</t>
        </r>
      </text>
    </comment>
    <comment ref="AG68" authorId="0">
      <text>
        <r>
          <rPr>
            <sz val="9"/>
            <color indexed="81"/>
            <rFont val="Verdana"/>
            <family val="2"/>
          </rPr>
          <t>refused registration</t>
        </r>
      </text>
    </comment>
    <comment ref="Y69" authorId="0">
      <text>
        <r>
          <rPr>
            <sz val="9"/>
            <color indexed="81"/>
            <rFont val="Verdana"/>
            <family val="2"/>
          </rPr>
          <t>PIC circular 38</t>
        </r>
      </text>
    </comment>
    <comment ref="Y70" authorId="0">
      <text>
        <r>
          <rPr>
            <sz val="9"/>
            <color indexed="81"/>
            <rFont val="Verdana"/>
            <family val="2"/>
          </rPr>
          <t>PIC circular 38</t>
        </r>
      </text>
    </comment>
    <comment ref="T71" authorId="1">
      <text>
        <r>
          <rPr>
            <sz val="9"/>
            <color indexed="81"/>
            <rFont val="Verdana"/>
            <family val="2"/>
          </rPr>
          <t>27773-MAG-S-TSS
SAICM GRULAC Coordinator Group Survey on the Status of HHP in Latin America 2014</t>
        </r>
      </text>
    </comment>
    <comment ref="BB71" authorId="2">
      <text>
        <r>
          <rPr>
            <sz val="9"/>
            <color indexed="81"/>
            <rFont val="Verdana"/>
            <family val="2"/>
          </rPr>
          <t>Do You Have Banned Pesticides on Your Farm? http://www.epa.govt.nz/Publications/popsbrochure.pdf</t>
        </r>
      </text>
    </comment>
    <comment ref="BL71" authorId="1">
      <text>
        <r>
          <rPr>
            <sz val="9"/>
            <color indexed="81"/>
            <rFont val="Verdana"/>
            <family val="2"/>
          </rPr>
          <t>Resolución Jefatural No. 036-99-AG-SENASA
SAICM GRULAC Coordinator Group Survey on the Status of HHP in Latin America 2014</t>
        </r>
      </text>
    </comment>
    <comment ref="BQ71" authorId="0">
      <text>
        <r>
          <rPr>
            <sz val="9"/>
            <color indexed="81"/>
            <rFont val="Verdana"/>
            <family val="2"/>
          </rPr>
          <t>PIC</t>
        </r>
      </text>
    </comment>
    <comment ref="BR71"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Z71" authorId="1">
      <text>
        <r>
          <rPr>
            <sz val="9"/>
            <color indexed="81"/>
            <rFont val="Verdana"/>
            <family val="2"/>
          </rPr>
          <t>Decreto 375/005
SAICM GRULAC Coordinator Group Survey on the Status of HHP in Latin America 2014</t>
        </r>
      </text>
    </comment>
    <comment ref="AG73" authorId="1">
      <text>
        <r>
          <rPr>
            <sz val="9"/>
            <color indexed="81"/>
            <rFont val="Verdana"/>
            <family val="2"/>
          </rPr>
          <t xml:space="preserve">Chlorvfenvinphos is on the list of banned pesticides, but it is also on the list of registered pesticides http://www.cibrc.nic.in/pesticides.doc  </t>
        </r>
      </text>
    </comment>
    <comment ref="Y74" authorId="0">
      <text>
        <r>
          <rPr>
            <sz val="9"/>
            <color indexed="81"/>
            <rFont val="Verdana"/>
            <family val="2"/>
          </rPr>
          <t>PIC; agricultural uses banned; remains as a biocide</t>
        </r>
      </text>
    </comment>
    <comment ref="S79" authorId="1">
      <text>
        <r>
          <rPr>
            <sz val="9"/>
            <color indexed="81"/>
            <rFont val="Verdana"/>
            <family val="2"/>
          </rPr>
          <t>29/06/2001 CANCELADO RES 4490
SAICM GRULAC Coordinator Group Survey on the Status of HHP in Latin America 2014</t>
        </r>
      </text>
    </comment>
    <comment ref="AN81"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R83"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U91" authorId="1">
      <text>
        <r>
          <rPr>
            <sz val="9"/>
            <color indexed="81"/>
            <rFont val="Verdana"/>
            <family val="2"/>
          </rPr>
          <t>also in
Diario Oficial de la Federación 3 de Enero de 199.
SAICM GRULAC Coordinator Group Survey on the Status of HHP in Latin America 20141</t>
        </r>
      </text>
    </comment>
    <comment ref="S92" authorId="1">
      <text>
        <r>
          <rPr>
            <sz val="9"/>
            <color indexed="81"/>
            <rFont val="Verdana"/>
            <family val="2"/>
          </rPr>
          <t>01/04/1996 CANCELADO RES 3797; 07/07/1996 CANCELADO RES 3797
SAICM GRULAC Coordinator Group Survey on the Status of HHP in Latin America 2014</t>
        </r>
      </text>
    </comment>
    <comment ref="S93" authorId="1">
      <text>
        <r>
          <rPr>
            <sz val="9"/>
            <color indexed="81"/>
            <rFont val="Verdana"/>
            <family val="2"/>
          </rPr>
          <t>01/04/1996 CANCELADO RES 3797; 07/07/1996 CANCELADO RES 3797
SAICM GRULAC Coordinator Group Survey on the Status of HHP in Latin America 2014</t>
        </r>
      </text>
    </comment>
    <comment ref="O95" authorId="0">
      <text>
        <r>
          <rPr>
            <sz val="9"/>
            <color indexed="81"/>
            <rFont val="Verdana"/>
            <family val="2"/>
          </rPr>
          <t>PIC</t>
        </r>
      </text>
    </comment>
    <comment ref="T95" authorId="1">
      <text>
        <r>
          <rPr>
            <sz val="9"/>
            <color indexed="81"/>
            <rFont val="Verdana"/>
            <family val="2"/>
          </rPr>
          <t>27772-MAG-S
Souce  SAICM GRULAC Coordinator Group Survey on the Status of HHP in Latin America 2014</t>
        </r>
      </text>
    </comment>
    <comment ref="G97" authorId="0">
      <text>
        <r>
          <rPr>
            <sz val="9"/>
            <color indexed="81"/>
            <rFont val="Verdana"/>
            <family val="2"/>
          </rPr>
          <t>http://www.apvma.gov.au/products/review/completed/organochlorines.php</t>
        </r>
      </text>
    </comment>
    <comment ref="T97" authorId="1">
      <text>
        <r>
          <rPr>
            <sz val="9"/>
            <color indexed="81"/>
            <rFont val="Verdana"/>
            <family val="2"/>
          </rPr>
          <t>27773-MAG-S-TSS
Souce  SAICM GRULAC Coordinator Group Survey on the Status of HHP in Latin America 2014</t>
        </r>
      </text>
    </comment>
    <comment ref="AR97"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B97" authorId="2">
      <text>
        <r>
          <rPr>
            <sz val="9"/>
            <color indexed="81"/>
            <rFont val="Verdana"/>
            <family val="2"/>
          </rPr>
          <t>http://www.epa.govt.nz/Publications/popsbrochure.pdf</t>
        </r>
      </text>
    </comment>
    <comment ref="BL97" authorId="1">
      <text>
        <r>
          <rPr>
            <sz val="9"/>
            <color indexed="81"/>
            <rFont val="Verdana"/>
            <family val="2"/>
          </rPr>
          <t>Resolución Jefatural No. 037-91-AG-SENASA
SAICM GRULAC Coordinator Group Survey on the Status of HHP in Latin America 2014</t>
        </r>
      </text>
    </comment>
    <comment ref="BW97"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Z97" authorId="1">
      <text>
        <r>
          <rPr>
            <sz val="9"/>
            <color indexed="81"/>
            <rFont val="Verdana"/>
            <family val="2"/>
          </rPr>
          <t>Resolución DSV
SAICM GRULAC Coordinator Group Survey on the Status of HHP in Latin America 2014</t>
        </r>
      </text>
    </comment>
    <comment ref="AG108" authorId="0">
      <text>
        <r>
          <rPr>
            <sz val="9"/>
            <color indexed="81"/>
            <rFont val="Verdana"/>
            <family val="2"/>
          </rPr>
          <t>refused registration</t>
        </r>
      </text>
    </comment>
    <comment ref="BW108"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G116" authorId="0">
      <text>
        <r>
          <rPr>
            <sz val="9"/>
            <color indexed="81"/>
            <rFont val="Verdana"/>
            <family val="2"/>
          </rPr>
          <t>http://www.apvma.gov.au/products/review/completed/4_6_dinitro-o-cressol.php</t>
        </r>
      </text>
    </comment>
    <comment ref="AN116"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R116"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L116" authorId="1">
      <text>
        <r>
          <rPr>
            <sz val="9"/>
            <color indexed="81"/>
            <rFont val="Verdana"/>
            <family val="2"/>
          </rPr>
          <t>PIC and:
Resolución Jefatural No. 182-2000-AG-SENASA
SAICM GRULAC Coordinator Group Survey on the Status of HHP in Latin America 2014</t>
        </r>
      </text>
    </comment>
    <comment ref="S122" authorId="1">
      <text>
        <r>
          <rPr>
            <sz val="9"/>
            <color indexed="81"/>
            <rFont val="Verdana"/>
            <family val="2"/>
          </rPr>
          <t>10/09/1996 CANCELADO RES 3797
SAICM GRULAC Coordinator Group Survey on the Status of HHP in Latin America 2014</t>
        </r>
      </text>
    </comment>
    <comment ref="AG122" authorId="0">
      <text>
        <r>
          <rPr>
            <sz val="9"/>
            <color indexed="81"/>
            <rFont val="Verdana"/>
            <family val="2"/>
          </rPr>
          <t>refused registration</t>
        </r>
      </text>
    </comment>
    <comment ref="S124" authorId="1">
      <text>
        <r>
          <rPr>
            <sz val="9"/>
            <color indexed="81"/>
            <rFont val="Verdana"/>
            <family val="2"/>
          </rPr>
          <t>25/06/1991 CANCELADO RES 3796
SAICM GRULAC Coordinator Group Survey on the Status of HHP in Latin America 2014</t>
        </r>
      </text>
    </comment>
    <comment ref="CB124"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G125" authorId="0">
      <text>
        <r>
          <rPr>
            <sz val="9"/>
            <color indexed="81"/>
            <rFont val="Verdana"/>
            <family val="2"/>
          </rPr>
          <t>http://www.apvma.gov.au/products/review/completed/endosulfan.php</t>
        </r>
      </text>
    </comment>
    <comment ref="I125" authorId="0">
      <text>
        <r>
          <rPr>
            <sz val="9"/>
            <color indexed="81"/>
            <rFont val="Verdana"/>
            <family val="2"/>
          </rPr>
          <t>PIC</t>
        </r>
      </text>
    </comment>
    <comment ref="O125" authorId="0">
      <text>
        <r>
          <rPr>
            <sz val="9"/>
            <color indexed="81"/>
            <rFont val="Verdana"/>
            <family val="2"/>
          </rPr>
          <t>Phased out by 31/12/2016.
Pest Management Regulatory Agency's Value Assessment and Re-Evaluation Management Directorate</t>
        </r>
      </text>
    </comment>
    <comment ref="R125"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T125" authorId="1">
      <text>
        <r>
          <rPr>
            <sz val="9"/>
            <color indexed="81"/>
            <rFont val="Verdana"/>
            <family val="2"/>
          </rPr>
          <t xml:space="preserve">La Gaceta No. 32, Lunes 30 de Marzo del 2015 
</t>
        </r>
      </text>
    </comment>
    <comment ref="AD125" authorId="0">
      <text>
        <r>
          <rPr>
            <sz val="9"/>
            <color indexed="81"/>
            <rFont val="Verdana"/>
            <family val="2"/>
          </rPr>
          <t>PIC</t>
        </r>
      </text>
    </comment>
    <comment ref="AL125"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S125" authorId="0">
      <text>
        <r>
          <rPr>
            <sz val="9"/>
            <color indexed="81"/>
            <rFont val="Verdana"/>
            <family val="2"/>
          </rPr>
          <t>PIC</t>
        </r>
      </text>
    </comment>
    <comment ref="AT125" authorId="0">
      <text>
        <r>
          <rPr>
            <sz val="9"/>
            <color indexed="81"/>
            <rFont val="Verdana"/>
            <family val="2"/>
          </rPr>
          <t>PIC</t>
        </r>
      </text>
    </comment>
    <comment ref="BB125" authorId="0">
      <text>
        <r>
          <rPr>
            <sz val="9"/>
            <color indexed="81"/>
            <rFont val="Verdana"/>
            <family val="2"/>
          </rPr>
          <t>PIC</t>
        </r>
      </text>
    </comment>
    <comment ref="BD125" authorId="0">
      <text>
        <r>
          <rPr>
            <sz val="9"/>
            <color indexed="81"/>
            <rFont val="Verdana"/>
            <family val="2"/>
          </rPr>
          <t>PIC</t>
        </r>
      </text>
    </comment>
    <comment ref="BL125" authorId="1">
      <text>
        <r>
          <rPr>
            <sz val="9"/>
            <color indexed="81"/>
            <rFont val="Verdana"/>
            <family val="2"/>
          </rPr>
          <t>PIC and:
Resolución Jefatural No. 013-2012-AG-SENASA
SAICM GRULAC Coordinator Group Survey on the Status of HHP in Latin America 2014</t>
        </r>
      </text>
    </comment>
    <comment ref="BP125" authorId="0">
      <text>
        <r>
          <rPr>
            <sz val="9"/>
            <color indexed="81"/>
            <rFont val="Verdana"/>
            <family val="2"/>
          </rPr>
          <t>PIC</t>
        </r>
      </text>
    </comment>
    <comment ref="BW125"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Z125" authorId="1">
      <text>
        <r>
          <rPr>
            <sz val="9"/>
            <color indexed="81"/>
            <rFont val="Verdana"/>
            <family val="2"/>
          </rPr>
          <t>Decreto 434/011
SAICM GRULAC Coordinator Group Survey on the Status of HHP in Latin America 2014</t>
        </r>
      </text>
    </comment>
    <comment ref="AG126" authorId="0">
      <text>
        <r>
          <rPr>
            <sz val="9"/>
            <color indexed="81"/>
            <rFont val="Verdana"/>
            <family val="2"/>
          </rPr>
          <t>refused registration</t>
        </r>
      </text>
    </comment>
    <comment ref="BW126"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R128"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B131" authorId="1">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R133"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CB133"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G135" authorId="0">
      <text>
        <r>
          <rPr>
            <sz val="9"/>
            <color indexed="81"/>
            <rFont val="Verdana"/>
            <family val="2"/>
          </rPr>
          <t>http://www.apvma.gov.au/products/review/completed/ethylene_dibromide.php</t>
        </r>
      </text>
    </comment>
    <comment ref="N135" authorId="0">
      <text>
        <r>
          <rPr>
            <sz val="9"/>
            <color indexed="81"/>
            <rFont val="Verdana"/>
            <family val="2"/>
          </rPr>
          <t>PIC</t>
        </r>
      </text>
    </comment>
    <comment ref="T135" authorId="1">
      <text>
        <r>
          <rPr>
            <sz val="9"/>
            <color indexed="81"/>
            <rFont val="Verdana"/>
            <family val="2"/>
          </rPr>
          <t>2773-MAG-S-TSS
 SAICM GRULAC Coordinator Group Survey on the Status of HHP in Latin America 2014</t>
        </r>
      </text>
    </comment>
    <comment ref="AR135"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U135" authorId="1">
      <text>
        <r>
          <rPr>
            <sz val="9"/>
            <color indexed="81"/>
            <rFont val="Verdana"/>
            <family val="2"/>
          </rPr>
          <t>Diario Oficial de la Federación 3 de Enero de 1991.
SAICM GRULAC Coordinator Group Survey on the Status of HHP in Latin America 2014</t>
        </r>
      </text>
    </comment>
    <comment ref="BL135" authorId="1">
      <text>
        <r>
          <rPr>
            <sz val="9"/>
            <color indexed="81"/>
            <rFont val="Verdana"/>
            <family val="2"/>
          </rPr>
          <t>Resolución Jefatural No. 036-99-AG-SENASA
SAICM GRULAC Coordinator Group Survey on the Status of HHP in Latin America 2014</t>
        </r>
      </text>
    </comment>
    <comment ref="BW135"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N136" authorId="0">
      <text>
        <r>
          <rPr>
            <sz val="9"/>
            <color indexed="81"/>
            <rFont val="Verdana"/>
            <family val="2"/>
          </rPr>
          <t>PIC</t>
        </r>
      </text>
    </comment>
    <comment ref="AR136"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N137" authorId="0">
      <text>
        <r>
          <rPr>
            <sz val="9"/>
            <color indexed="81"/>
            <rFont val="Verdana"/>
            <family val="2"/>
          </rPr>
          <t>PIC</t>
        </r>
      </text>
    </comment>
    <comment ref="AR137"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L137" authorId="1">
      <text>
        <r>
          <rPr>
            <sz val="9"/>
            <color indexed="81"/>
            <rFont val="Verdana"/>
            <family val="2"/>
          </rPr>
          <t>Resolución Jefatural No. 132-2004-AG-SENASA
SAICM GRULAC Coordinator Group Survey on the Status of HHP in Latin America 2014</t>
        </r>
      </text>
    </comment>
    <comment ref="BR137"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B140" authorId="1">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AN145"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Y147" authorId="1">
      <text>
        <r>
          <rPr>
            <sz val="9"/>
            <color indexed="81"/>
            <rFont val="Verdana"/>
            <family val="2"/>
          </rPr>
          <t xml:space="preserve">PIC: listed as severely restricted because of long phase out  period which has now ended
</t>
        </r>
      </text>
    </comment>
    <comment ref="AN147"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G148" authorId="0">
      <text>
        <r>
          <rPr>
            <sz val="9"/>
            <color indexed="81"/>
            <rFont val="Verdana"/>
            <family val="2"/>
          </rPr>
          <t>refused registration</t>
        </r>
      </text>
    </comment>
    <comment ref="S149" authorId="1">
      <text>
        <r>
          <rPr>
            <sz val="9"/>
            <color indexed="81"/>
            <rFont val="Verdana"/>
            <family val="2"/>
          </rPr>
          <t>08/03/1993 CANCELADO RES 1271
SAICM GRULAC Coordinator Group Survey on the Status of HHP in Latin America 2014</t>
        </r>
      </text>
    </comment>
    <comment ref="AG149" authorId="0">
      <text>
        <r>
          <rPr>
            <sz val="9"/>
            <color indexed="81"/>
            <rFont val="Verdana"/>
            <family val="2"/>
          </rPr>
          <t>refused registration</t>
        </r>
      </text>
    </comment>
    <comment ref="G151" authorId="0">
      <text>
        <r>
          <rPr>
            <sz val="9"/>
            <color indexed="81"/>
            <rFont val="Verdana"/>
            <family val="2"/>
          </rPr>
          <t>http://www.apvma.gov.au/products/review/completed/ferbam.php</t>
        </r>
      </text>
    </comment>
    <comment ref="AT152" authorId="1">
      <text>
        <r>
          <rPr>
            <b/>
            <sz val="9"/>
            <color indexed="81"/>
            <rFont val="Verdana"/>
            <family val="2"/>
          </rPr>
          <t>PIC</t>
        </r>
      </text>
    </comment>
    <comment ref="BD152" authorId="1">
      <text>
        <r>
          <rPr>
            <b/>
            <sz val="9"/>
            <color indexed="81"/>
            <rFont val="Verdana"/>
            <family val="2"/>
          </rPr>
          <t>PIC</t>
        </r>
      </text>
    </comment>
    <comment ref="BP152" authorId="1">
      <text>
        <r>
          <rPr>
            <b/>
            <sz val="9"/>
            <color indexed="81"/>
            <rFont val="Verdana"/>
            <family val="2"/>
          </rPr>
          <t>PIC</t>
        </r>
      </text>
    </comment>
    <comment ref="BX152" authorId="1">
      <text>
        <r>
          <rPr>
            <b/>
            <sz val="9"/>
            <color indexed="81"/>
            <rFont val="Verdana"/>
            <family val="2"/>
          </rPr>
          <t>PIC</t>
        </r>
      </text>
    </comment>
    <comment ref="BZ152" authorId="1">
      <text>
        <r>
          <rPr>
            <sz val="9"/>
            <color indexed="81"/>
            <rFont val="Verdana"/>
            <family val="2"/>
          </rPr>
          <t>Resolución DGSA No.27
SAICM GRULAC Coordinator Group Survey on the Status of HHP in Latin America 2014</t>
        </r>
      </text>
    </comment>
    <comment ref="AN159"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L159" authorId="1">
      <text>
        <r>
          <rPr>
            <sz val="9"/>
            <color indexed="81"/>
            <rFont val="Verdana"/>
            <family val="2"/>
          </rPr>
          <t>Resolución Jefatural No. 098-99-AG-SENASA
SAICM GRULAC Coordinator Group Survey on the Status of HHP in Latin America 2014</t>
        </r>
      </text>
    </comment>
    <comment ref="R163"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O166" authorId="0">
      <text>
        <r>
          <rPr>
            <sz val="9"/>
            <color indexed="81"/>
            <rFont val="Verdana"/>
            <family val="2"/>
          </rPr>
          <t>PIC</t>
        </r>
      </text>
    </comment>
    <comment ref="BR168" authorId="1">
      <text>
        <r>
          <rPr>
            <b/>
            <sz val="9"/>
            <color indexed="81"/>
            <rFont val="Verdana"/>
            <family val="2"/>
          </rPr>
          <t>Gazette No.1918/22 - 2015; Thursday, June 11, 2015</t>
        </r>
      </text>
    </comment>
    <comment ref="N171" authorId="0">
      <text>
        <r>
          <rPr>
            <sz val="9"/>
            <color indexed="81"/>
            <rFont val="Verdana"/>
            <family val="2"/>
          </rPr>
          <t>PIC</t>
        </r>
      </text>
    </comment>
    <comment ref="O171" authorId="0">
      <text>
        <r>
          <rPr>
            <sz val="9"/>
            <color indexed="81"/>
            <rFont val="Verdana"/>
            <family val="2"/>
          </rPr>
          <t>PIC</t>
        </r>
      </text>
    </comment>
    <comment ref="R171"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B171" authorId="2">
      <text>
        <r>
          <rPr>
            <sz val="9"/>
            <color indexed="81"/>
            <rFont val="Verdana"/>
            <family val="2"/>
          </rPr>
          <t>http://www.epa.govt.nz/Publications/popsbrochure.pdf</t>
        </r>
      </text>
    </comment>
    <comment ref="BL171" authorId="1">
      <text>
        <r>
          <rPr>
            <sz val="9"/>
            <color indexed="81"/>
            <rFont val="Verdana"/>
            <family val="2"/>
          </rPr>
          <t>Resolución Jefatural No. 036-99-AG-SENASA
SAICM GRULAC Coordinator Group Survey on the Status of HHP in Latin America 2014</t>
        </r>
      </text>
    </comment>
    <comment ref="BZ171" authorId="1">
      <text>
        <r>
          <rPr>
            <sz val="9"/>
            <color indexed="81"/>
            <rFont val="Verdana"/>
            <family val="2"/>
          </rPr>
          <t>PIC and 
Decreto 375/005
SAICM GRULAC Coordinator Group Survey on the Status of HHP in Latin America 2014</t>
        </r>
      </text>
    </comment>
    <comment ref="AN17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
 NEVER REGISTERED</t>
        </r>
      </text>
    </comment>
    <comment ref="AR17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Q172" authorId="0">
      <text>
        <r>
          <rPr>
            <sz val="9"/>
            <color indexed="81"/>
            <rFont val="Verdana"/>
            <family val="2"/>
          </rPr>
          <t>PIC</t>
        </r>
      </text>
    </comment>
    <comment ref="BZ172" authorId="1">
      <text>
        <r>
          <rPr>
            <sz val="9"/>
            <color indexed="81"/>
            <rFont val="Verdana"/>
            <family val="2"/>
          </rPr>
          <t>Decreto 68/011
SAICM GRULAC Coordinator Group Survey on the Status of HHP in Latin America 2014</t>
        </r>
      </text>
    </comment>
    <comment ref="CB17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R180"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R181"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S183" authorId="1">
      <text>
        <r>
          <rPr>
            <sz val="9"/>
            <color indexed="81"/>
            <rFont val="Verdana"/>
            <family val="2"/>
          </rPr>
          <t>12/04/1996 CANCELADO RES 3796
SAICM GRULAC Coordinator Group Survey on the Status of HHP in Latin America 2014</t>
        </r>
      </text>
    </comment>
    <comment ref="N187" authorId="0">
      <text>
        <r>
          <rPr>
            <sz val="9"/>
            <color indexed="81"/>
            <rFont val="Verdana"/>
            <family val="2"/>
          </rPr>
          <t>according to PIC this is only severely restricted in 2003</t>
        </r>
      </text>
    </comment>
    <comment ref="O187" authorId="0">
      <text>
        <r>
          <rPr>
            <sz val="9"/>
            <color indexed="81"/>
            <rFont val="Verdana"/>
            <family val="2"/>
          </rPr>
          <t>Human health and the environment. Ended 2004.
Pest Management Regulatory Agency's Value Assessment and Re-Evaluation Management Directorate</t>
        </r>
      </text>
    </comment>
    <comment ref="R187"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T187" authorId="1">
      <text>
        <r>
          <rPr>
            <sz val="9"/>
            <color indexed="81"/>
            <rFont val="Verdana"/>
            <family val="2"/>
          </rPr>
          <t>2773-MAG-S-TSS
 SAICM GRULAC Coordinator Group Survey on the Status of HHP in Latin America 2014</t>
        </r>
      </text>
    </comment>
    <comment ref="AG187" authorId="1">
      <text>
        <r>
          <rPr>
            <sz val="9"/>
            <color indexed="81"/>
            <rFont val="Verdana"/>
            <family val="2"/>
          </rPr>
          <t xml:space="preserve">Lindane is on the list of banned pesticides but also on the list of registered products http://www.cibrc.nic.in/pesticides.doc 
</t>
        </r>
      </text>
    </comment>
    <comment ref="BL187" authorId="1">
      <text>
        <r>
          <rPr>
            <sz val="9"/>
            <color indexed="81"/>
            <rFont val="Verdana"/>
            <family val="2"/>
          </rPr>
          <t>Resolución Jefatural No. 043-2000-AG-SENASA
SAICM GRULAC Coordinator Group Survey on the Status of HHP in Latin America 2014</t>
        </r>
      </text>
    </comment>
    <comment ref="BQ187" authorId="0">
      <text>
        <r>
          <rPr>
            <sz val="9"/>
            <color indexed="81"/>
            <rFont val="Verdana"/>
            <family val="2"/>
          </rPr>
          <t>PIC</t>
        </r>
      </text>
    </comment>
    <comment ref="G193" authorId="0">
      <text>
        <r>
          <rPr>
            <sz val="9"/>
            <color indexed="81"/>
            <rFont val="Verdana"/>
            <family val="2"/>
          </rPr>
          <t>http://www.apvma.gov.au/products/review/completed/maneb.php</t>
        </r>
      </text>
    </comment>
    <comment ref="T200" authorId="1">
      <text>
        <r>
          <rPr>
            <sz val="9"/>
            <color indexed="81"/>
            <rFont val="Verdana"/>
            <family val="2"/>
          </rPr>
          <t>2773-MAG-S-TSS
 SAICM GRULAC Coordinator Group Survey on the Status of HHP in Latin America 2014</t>
        </r>
      </text>
    </comment>
    <comment ref="AN200"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R200"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U200" authorId="1">
      <text>
        <r>
          <rPr>
            <sz val="9"/>
            <color indexed="81"/>
            <rFont val="Verdana"/>
            <family val="2"/>
          </rPr>
          <t>Diario Oficial de la Federación 3 de Enero de 1991.
SAICM GRULAC Coordinator Group Survey on the Status of HHP in Latin America 2014</t>
        </r>
      </text>
    </comment>
    <comment ref="BL200" authorId="1">
      <text>
        <r>
          <rPr>
            <sz val="9"/>
            <color indexed="81"/>
            <rFont val="Verdana"/>
            <family val="2"/>
          </rPr>
          <t>Resolución Jefatural No. 036-992-AG-SENASA
SAICM GRULAC Coordinator Group Survey on the Status of HHP in Latin America 2014</t>
        </r>
      </text>
    </comment>
    <comment ref="O206" authorId="0">
      <text>
        <r>
          <rPr>
            <sz val="9"/>
            <color indexed="81"/>
            <rFont val="Verdana"/>
            <family val="2"/>
          </rPr>
          <t>following assessment which found risks to environment and workers, registrant phased it out. Ended 2012.
Pest Management Regulatory Agency's Value Assessment and Re-Evaluation Management Directorate</t>
        </r>
      </text>
    </comment>
    <comment ref="S206" authorId="1">
      <text>
        <r>
          <rPr>
            <sz val="9"/>
            <color indexed="81"/>
            <rFont val="Verdana"/>
            <family val="2"/>
          </rPr>
          <t>10/07/1996 CANCELADO RES 1271; 29/07/1996 CANCELADO 1271
SAICM GRULAC Coordinator Group Survey on the Status of HHP in Latin America 2014</t>
        </r>
      </text>
    </comment>
    <comment ref="Y206" authorId="1">
      <text>
        <r>
          <rPr>
            <sz val="9"/>
            <color indexed="81"/>
            <rFont val="Verdana"/>
            <family val="2"/>
          </rPr>
          <t xml:space="preserve">PIC: listed as severely restricted because of long phase out  perio which has now ended
</t>
        </r>
      </text>
    </comment>
    <comment ref="BZ206" authorId="1">
      <text>
        <r>
          <rPr>
            <sz val="9"/>
            <color indexed="81"/>
            <rFont val="Verdana"/>
            <family val="2"/>
          </rPr>
          <t>Resolución MGAP
SAICM GRULAC Coordinator Group Survey on the Status of HHP in Latin America 2014</t>
        </r>
      </text>
    </comment>
    <comment ref="G207" authorId="1">
      <text>
        <r>
          <rPr>
            <b/>
            <sz val="9"/>
            <color indexed="81"/>
            <rFont val="Verdana"/>
            <family val="2"/>
          </rPr>
          <t>PIC</t>
        </r>
      </text>
    </comment>
    <comment ref="R208"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S209" authorId="1">
      <text>
        <r>
          <rPr>
            <sz val="9"/>
            <color indexed="81"/>
            <rFont val="Verdana"/>
            <family val="2"/>
          </rPr>
          <t>12/08/2003 CANCELADO RES 3796
SAICM GRULAC Coordinator Group Survey on the Status of HHP in Latin America 2014</t>
        </r>
      </text>
    </comment>
    <comment ref="R210"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S210" authorId="1">
      <text>
        <r>
          <rPr>
            <sz val="9"/>
            <color indexed="81"/>
            <rFont val="Verdana"/>
            <family val="2"/>
          </rPr>
          <t>28/10/1997 CANCELADO RES 1271; 29/6/1995 CANCELADO RES 3796; 02/09/1999 CANCELADO 3796
SAICM GRULAC Coordinator Group Survey on the Status of HHP in Latin America 2014</t>
        </r>
      </text>
    </comment>
    <comment ref="CB210"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G211" authorId="0">
      <text>
        <r>
          <rPr>
            <sz val="9"/>
            <color indexed="81"/>
            <rFont val="Verdana"/>
            <family val="2"/>
          </rPr>
          <t>http://www.apvma.gov.au/products/review/completed/organochlorines.php</t>
        </r>
      </text>
    </comment>
    <comment ref="R21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N21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N213" authorId="0">
      <text>
        <r>
          <rPr>
            <sz val="9"/>
            <color indexed="81"/>
            <rFont val="Verdana"/>
            <family val="2"/>
          </rPr>
          <t>PIC</t>
        </r>
      </text>
    </comment>
    <comment ref="S213" authorId="1">
      <text>
        <r>
          <rPr>
            <sz val="9"/>
            <color indexed="81"/>
            <rFont val="Verdana"/>
            <family val="2"/>
          </rPr>
          <t>CANCELADO Resolución 10255 de 1993 MinSalud
SAICM GRULAC Coordinator Group Survey on the Status of HHP in Latin America 2014</t>
        </r>
      </text>
    </comment>
    <comment ref="BB213" authorId="1">
      <text>
        <r>
          <rPr>
            <sz val="9"/>
            <color indexed="81"/>
            <rFont val="Verdana"/>
            <family val="2"/>
          </rPr>
          <t>Parliamentary Library July 8, 2014</t>
        </r>
      </text>
    </comment>
    <comment ref="BL213" authorId="1">
      <text>
        <r>
          <rPr>
            <sz val="9"/>
            <color indexed="81"/>
            <rFont val="Verdana"/>
            <family val="2"/>
          </rPr>
          <t>Resolución Jefatural No. 182-2000-AG-SENASA
SAICM GRULAC Coordinator Group Survey on the Status of HHP in Latin America 2014</t>
        </r>
      </text>
    </comment>
    <comment ref="BZ213" authorId="1">
      <text>
        <r>
          <rPr>
            <sz val="9"/>
            <color indexed="81"/>
            <rFont val="Verdana"/>
            <family val="2"/>
          </rPr>
          <t>Not on SAICM survey response</t>
        </r>
      </text>
    </comment>
    <comment ref="G214" authorId="0">
      <text>
        <r>
          <rPr>
            <sz val="9"/>
            <color indexed="81"/>
            <rFont val="Verdana"/>
            <family val="2"/>
          </rPr>
          <t>http://www.apvma.gov.au/products/review/completed/metoxuron.php</t>
        </r>
      </text>
    </comment>
    <comment ref="AG214" authorId="1">
      <text>
        <r>
          <rPr>
            <sz val="9"/>
            <color indexed="81"/>
            <rFont val="Verdana"/>
            <family val="2"/>
          </rPr>
          <t xml:space="preserve">Metoxuron is on the list of banned pesticides but also on the list of registered pesticides http://www.cibrc.nic.in/pesticides.doc  </t>
        </r>
      </text>
    </comment>
    <comment ref="R215"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G216" authorId="0">
      <text>
        <r>
          <rPr>
            <sz val="9"/>
            <color indexed="81"/>
            <rFont val="Verdana"/>
            <family val="2"/>
          </rPr>
          <t>refused registration</t>
        </r>
      </text>
    </comment>
    <comment ref="G217" authorId="0">
      <text>
        <r>
          <rPr>
            <sz val="9"/>
            <color indexed="81"/>
            <rFont val="Verdana"/>
            <family val="2"/>
          </rPr>
          <t>http://www.apvma.gov.au/products/review/completed/mirex.php</t>
        </r>
      </text>
    </comment>
    <comment ref="G218" authorId="0">
      <text>
        <r>
          <rPr>
            <sz val="9"/>
            <color indexed="81"/>
            <rFont val="Verdana"/>
            <family val="2"/>
          </rPr>
          <t>PIC</t>
        </r>
      </text>
    </comment>
    <comment ref="S218" authorId="1">
      <text>
        <r>
          <rPr>
            <sz val="9"/>
            <color indexed="81"/>
            <rFont val="Verdana"/>
            <family val="2"/>
          </rPr>
          <t>18/12/1986 CANCELADO RES 3796
SAICM GRULAC Coordinator Group Survey on the Status of HHP in Latin America 2014</t>
        </r>
      </text>
    </comment>
    <comment ref="T218" authorId="1">
      <text>
        <r>
          <rPr>
            <sz val="9"/>
            <color indexed="81"/>
            <rFont val="Verdana"/>
            <family val="2"/>
          </rPr>
          <t>34144-MAG-S-TSS-MINAE
 SAICM GRULAC Coordinator Group Survey on the Status of HHP in Latin America 2014</t>
        </r>
      </text>
    </comment>
    <comment ref="AL218"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C218" authorId="1">
      <text>
        <r>
          <rPr>
            <sz val="9"/>
            <color indexed="81"/>
            <rFont val="Verdana"/>
            <family val="2"/>
          </rPr>
          <t>(CLASIFICACIÓN DE PRODUCTOS PARA EL CONTROL DE PLAGUICIDAS, SUSTANCIAS TÓXICAS Y PELIGROSAS)
RESOLUCIÓN MINISTERIAL No. 23-2004, Aprobado el 17 de Mayo del 2004
Publicado en la Gaceta No. 102 del 26 de Mayo del 2004
El Ministerio Agropecuario y Forestal de la República de Nicaragua</t>
        </r>
        <r>
          <rPr>
            <b/>
            <sz val="9"/>
            <color indexed="81"/>
            <rFont val="Verdana"/>
            <family val="2"/>
          </rPr>
          <t xml:space="preserve">
</t>
        </r>
      </text>
    </comment>
    <comment ref="BL218" authorId="1">
      <text>
        <r>
          <rPr>
            <sz val="9"/>
            <color indexed="81"/>
            <rFont val="Verdana"/>
            <family val="2"/>
          </rPr>
          <t>Resolución Jefatural No. 132-2004-AG-SENASA
SAICM GRULAC Coordinator Group Survey on the Status of HHP in Latin America 2014</t>
        </r>
      </text>
    </comment>
    <comment ref="BQ218" authorId="0">
      <text>
        <r>
          <rPr>
            <sz val="9"/>
            <color indexed="81"/>
            <rFont val="Verdana"/>
            <family val="2"/>
          </rPr>
          <t>PIC</t>
        </r>
      </text>
    </comment>
    <comment ref="BS218" authorId="0">
      <text>
        <r>
          <rPr>
            <sz val="9"/>
            <color indexed="81"/>
            <rFont val="Verdana"/>
            <family val="2"/>
          </rPr>
          <t>PIC</t>
        </r>
      </text>
    </comment>
    <comment ref="BZ218" authorId="1">
      <text>
        <r>
          <rPr>
            <sz val="9"/>
            <color indexed="81"/>
            <rFont val="Verdana"/>
            <family val="2"/>
          </rPr>
          <t>PIC and also:
Resolución MGAP
SAICM GRULAC Coordinator Group Survey on the Status of HHP in Latin America 2014</t>
        </r>
      </text>
    </comment>
    <comment ref="G220" authorId="0">
      <text>
        <r>
          <rPr>
            <sz val="9"/>
            <color indexed="81"/>
            <rFont val="Verdana"/>
            <family val="2"/>
          </rPr>
          <t>http://www.apvma.gov.au/products/review/completed/nabam.php</t>
        </r>
      </text>
    </comment>
    <comment ref="G225" authorId="0">
      <text>
        <r>
          <rPr>
            <sz val="9"/>
            <color indexed="81"/>
            <rFont val="Verdana"/>
            <family val="2"/>
          </rPr>
          <t>http://www.apvma.gov.au/products/review/completed/nabam.php</t>
        </r>
      </text>
    </comment>
    <comment ref="R226"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B226" authorId="1">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S228" authorId="1">
      <text>
        <r>
          <rPr>
            <sz val="9"/>
            <color indexed="81"/>
            <rFont val="Verdana"/>
            <family val="2"/>
          </rPr>
          <t>14/07/1997 CANCELADO RES 3796
SAICM GRULAC Coordinator Group Survey on the Status of HHP in Latin America 2014</t>
        </r>
      </text>
    </comment>
    <comment ref="Q234" authorId="0">
      <text>
        <r>
          <rPr>
            <sz val="9"/>
            <color indexed="81"/>
            <rFont val="Verdana"/>
            <family val="2"/>
          </rPr>
          <t>PIC</t>
        </r>
      </text>
    </comment>
    <comment ref="AS234" authorId="0">
      <text>
        <r>
          <rPr>
            <sz val="9"/>
            <color indexed="81"/>
            <rFont val="Verdana"/>
            <family val="2"/>
          </rPr>
          <t>PIC</t>
        </r>
      </text>
    </comment>
    <comment ref="AT234" authorId="0">
      <text>
        <r>
          <rPr>
            <sz val="9"/>
            <color indexed="81"/>
            <rFont val="Verdana"/>
            <family val="2"/>
          </rPr>
          <t>PIC</t>
        </r>
      </text>
    </comment>
    <comment ref="BD234" authorId="0">
      <text>
        <r>
          <rPr>
            <sz val="9"/>
            <color indexed="81"/>
            <rFont val="Verdana"/>
            <family val="2"/>
          </rPr>
          <t>PIC</t>
        </r>
      </text>
    </comment>
    <comment ref="BP234" authorId="0">
      <text>
        <r>
          <rPr>
            <sz val="9"/>
            <color indexed="81"/>
            <rFont val="Verdana"/>
            <family val="2"/>
          </rPr>
          <t>PIC</t>
        </r>
      </text>
    </comment>
    <comment ref="G237" authorId="0">
      <text>
        <r>
          <rPr>
            <sz val="9"/>
            <color indexed="81"/>
            <rFont val="Verdana"/>
            <family val="2"/>
          </rPr>
          <t>http://www.apvma.gov.au/products/review/completed/parathion_ethyl_history.php</t>
        </r>
      </text>
    </comment>
    <comment ref="N237" authorId="0">
      <text>
        <r>
          <rPr>
            <sz val="9"/>
            <color indexed="81"/>
            <rFont val="Verdana"/>
            <family val="2"/>
          </rPr>
          <t>PIC</t>
        </r>
      </text>
    </comment>
    <comment ref="BL237" authorId="1">
      <text>
        <r>
          <rPr>
            <sz val="9"/>
            <color indexed="81"/>
            <rFont val="Verdana"/>
            <family val="2"/>
          </rPr>
          <t>Resolución Jefatural No. 182-2000-AG-SENASA
SAICM GRULAC Coordinator Group Survey on the Status of HHP in Latin America 2014</t>
        </r>
      </text>
    </comment>
    <comment ref="BW237"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Z237" authorId="1">
      <text>
        <r>
          <rPr>
            <sz val="9"/>
            <color indexed="81"/>
            <rFont val="Verdana"/>
            <family val="2"/>
          </rPr>
          <t>PIC and also:
Resolución MGAP
SAICM GRULAC Coordinator Group Survey on the Status of HHP in Latin America 2014</t>
        </r>
      </text>
    </comment>
    <comment ref="N239" authorId="0">
      <text>
        <r>
          <rPr>
            <sz val="9"/>
            <color indexed="81"/>
            <rFont val="Verdana"/>
            <family val="2"/>
          </rPr>
          <t>PIC</t>
        </r>
      </text>
    </comment>
    <comment ref="R239" authorId="1">
      <text>
        <r>
          <rPr>
            <sz val="9"/>
            <color indexed="81"/>
            <rFont val="Verdana"/>
            <family val="2"/>
          </rPr>
          <t xml:space="preserve">
FAO. 2014. Compilation of Questionnaire on
Practical Aspects of Pesticide Risk Assessment
and Phasing out of HHPs
(FAO/APPPC Asia Regional Workshop on Practical Aspects of Pesticide Risk assessment and phasing out of HHPs, 19-22 May 2014, Nanjing, China)</t>
        </r>
      </text>
    </comment>
    <comment ref="T239" authorId="1">
      <text>
        <r>
          <rPr>
            <sz val="9"/>
            <color indexed="81"/>
            <rFont val="Verdana"/>
            <family val="2"/>
          </rPr>
          <t>2773-MAG-S-TSS
 SAICM GRULAC Coordinator Group Survey on the Status of HHP in Latin America 2014</t>
        </r>
      </text>
    </comment>
    <comment ref="AR239"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B239" authorId="1">
      <text>
        <r>
          <rPr>
            <sz val="9"/>
            <color indexed="81"/>
            <rFont val="Verdana"/>
            <family val="2"/>
          </rPr>
          <t>Parliamentary Library July 8, 2014</t>
        </r>
      </text>
    </comment>
    <comment ref="BL239" authorId="1">
      <text>
        <r>
          <rPr>
            <sz val="9"/>
            <color indexed="81"/>
            <rFont val="Verdana"/>
            <family val="2"/>
          </rPr>
          <t>Resolución Jefatural No. 036-99-AG-SENASA
SAICM GRULAC Coordinator Group Survey on the Status of HHP in Latin America 2014</t>
        </r>
      </text>
    </comment>
    <comment ref="BW239"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R242"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R244"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N245"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L245" authorId="1">
      <text>
        <r>
          <rPr>
            <sz val="9"/>
            <color indexed="81"/>
            <rFont val="Verdana"/>
            <family val="2"/>
          </rPr>
          <t>Resolución Jefatural No. 097-99-AG-SENASA
SAICM GRULAC Coordinator Group Survey on the Status of HHP in Latin America 2014</t>
        </r>
      </text>
    </comment>
    <comment ref="BZ245" authorId="1">
      <text>
        <r>
          <rPr>
            <sz val="9"/>
            <color indexed="81"/>
            <rFont val="Verdana"/>
            <family val="2"/>
          </rPr>
          <t>Resolución MGAP
SAICM GRULAC Coordinator Group Survey on the Status of HHP in Latin America 2014</t>
        </r>
      </text>
    </comment>
    <comment ref="BB248" authorId="1">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Y250" authorId="1">
      <text>
        <r>
          <rPr>
            <sz val="9"/>
            <color indexed="81"/>
            <rFont val="Verdana"/>
            <family val="2"/>
          </rPr>
          <t xml:space="preserve">PIC; listed as severely restricted because of long phase out  period which has now ended
</t>
        </r>
      </text>
    </comment>
    <comment ref="BB263" authorId="1">
      <text>
        <r>
          <rPr>
            <sz val="9"/>
            <color indexed="81"/>
            <rFont val="Verdana"/>
            <family val="2"/>
          </rPr>
          <t>Decision on Application for the Reassessment of a Group of Hazardous Substances under Section 63 of the Hazardous Substances and New Organisms Act 1996. Environmental Protection Authority, Wellington.</t>
        </r>
      </text>
    </comment>
    <comment ref="AN265"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U275" authorId="1">
      <text>
        <r>
          <rPr>
            <sz val="9"/>
            <color indexed="81"/>
            <rFont val="Verdana"/>
            <family val="2"/>
          </rPr>
          <t>PIC and also
Diario Oficial de la Federación 3 de Enero de 199.
SAICM GRULAC Coordinator Group Survey on the Status of HHP in Latin America 2014</t>
        </r>
      </text>
    </comment>
    <comment ref="O288" authorId="0">
      <text>
        <r>
          <rPr>
            <sz val="9"/>
            <color indexed="81"/>
            <rFont val="Verdana"/>
            <family val="2"/>
          </rPr>
          <t>Risks to environment. Phased out by 01/08/2012.
Pest Management Regulatory Agency's Value Assessment and Re-Evaluation Management Directorate</t>
        </r>
      </text>
    </comment>
    <comment ref="AU303" authorId="1">
      <text>
        <r>
          <rPr>
            <sz val="9"/>
            <color indexed="81"/>
            <rFont val="Verdana"/>
            <family val="2"/>
          </rPr>
          <t>PIC and also
Diario Oficial de la Federación 3 de Enero de 199.
SAICM GRULAC Coordinator Group Survey on the Status of HHP in Latin America 2014</t>
        </r>
      </text>
    </comment>
    <comment ref="S304" authorId="1">
      <text>
        <r>
          <rPr>
            <sz val="9"/>
            <color indexed="81"/>
            <rFont val="Verdana"/>
            <family val="2"/>
          </rPr>
          <t>27/11/1993 CANCELADO RES 3796; 11/07/1978 CANCELADO RES 3796; 29/09/1995 CANCELADO RES 3796
SAICM GRULAC Coordinator Group Survey on the Status of HHP in Latin America 2014</t>
        </r>
      </text>
    </comment>
    <comment ref="CB304"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G305" authorId="0">
      <text>
        <r>
          <rPr>
            <sz val="9"/>
            <color indexed="81"/>
            <rFont val="Verdana"/>
            <family val="2"/>
          </rPr>
          <t>http://www.apvma.gov.au/products/review/completed/tribufos.php</t>
        </r>
      </text>
    </comment>
    <comment ref="O306" authorId="0">
      <text>
        <r>
          <rPr>
            <sz val="9"/>
            <color indexed="81"/>
            <rFont val="Verdana"/>
            <family val="2"/>
          </rPr>
          <t>Phased out by 31/12/2014.
Pest Management Regulatory Agency's Value Assessment and Re-Evaluation Management Directorate</t>
        </r>
      </text>
    </comment>
    <comment ref="AR306"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BB308" authorId="1">
      <text>
        <r>
          <rPr>
            <sz val="9"/>
            <color indexed="81"/>
            <rFont val="Verdana"/>
            <family val="2"/>
          </rPr>
          <t>Parliamentary Library July 8, 2014</t>
        </r>
      </text>
    </comment>
    <comment ref="R311" authorId="1">
      <text>
        <r>
          <rPr>
            <sz val="9"/>
            <color indexed="81"/>
            <rFont val="Verdana"/>
            <family val="2"/>
          </rPr>
          <t>FAO. 2014. Compilation of Questionnaire on
Practical Aspects of Pesticide Risk Assessment
and Phasing out of HHPs
(FAO/APPPC Asia Regional Workshop on Practical Aspects of Pesticide Risk assessment and phasing out of HHPs, 19-22 May 2014, Nanjing, China)</t>
        </r>
      </text>
    </comment>
    <comment ref="AG313" authorId="0">
      <text>
        <r>
          <rPr>
            <sz val="9"/>
            <color indexed="81"/>
            <rFont val="Verdana"/>
            <family val="2"/>
          </rPr>
          <t>refused registration</t>
        </r>
      </text>
    </comment>
    <comment ref="G314" authorId="0">
      <text>
        <r>
          <rPr>
            <sz val="9"/>
            <color indexed="81"/>
            <rFont val="Verdana"/>
            <family val="2"/>
          </rPr>
          <t>http://www.apvma.gov.au/products/review/completed/vinclozolin.php</t>
        </r>
      </text>
    </comment>
    <comment ref="X319" authorId="0">
      <text>
        <r>
          <rPr>
            <sz val="9"/>
            <color indexed="81"/>
            <rFont val="Verdana"/>
            <family val="2"/>
          </rPr>
          <t>PIC</t>
        </r>
      </text>
    </comment>
  </commentList>
</comments>
</file>

<file path=xl/sharedStrings.xml><?xml version="1.0" encoding="utf-8"?>
<sst xmlns="http://schemas.openxmlformats.org/spreadsheetml/2006/main" count="1127" uniqueCount="805">
  <si>
    <t xml:space="preserve">      sodium chlorate</t>
    <phoneticPr fontId="38" type="noConversion"/>
  </si>
  <si>
    <t>68049-83-2</t>
    <phoneticPr fontId="38" type="noConversion"/>
  </si>
  <si>
    <t>X</t>
    <phoneticPr fontId="38" type="noConversion"/>
  </si>
  <si>
    <t>ethyl mercury chloride</t>
    <phoneticPr fontId="38" type="noConversion"/>
  </si>
  <si>
    <t>VIETNAM</t>
    <phoneticPr fontId="38" type="noConversion"/>
  </si>
  <si>
    <t>39515-41-8</t>
    <phoneticPr fontId="38" type="noConversion"/>
  </si>
  <si>
    <t>fenpropathrin</t>
    <phoneticPr fontId="38" type="noConversion"/>
  </si>
  <si>
    <t>X</t>
    <phoneticPr fontId="38" type="noConversion"/>
  </si>
  <si>
    <t>X</t>
    <phoneticPr fontId="38" type="noConversion"/>
  </si>
  <si>
    <t>X</t>
    <phoneticPr fontId="38" type="noConversion"/>
  </si>
  <si>
    <t xml:space="preserve"> X</t>
    <phoneticPr fontId="38" type="noConversion"/>
  </si>
  <si>
    <t>X</t>
    <phoneticPr fontId="38" type="noConversion"/>
  </si>
  <si>
    <t>X</t>
    <phoneticPr fontId="38" type="noConversion"/>
  </si>
  <si>
    <t>GUINEA</t>
  </si>
  <si>
    <t>KYRGYZSTAN</t>
  </si>
  <si>
    <t>bioresmethrin</t>
  </si>
  <si>
    <t>coumatetralyl</t>
    <phoneticPr fontId="38" type="noConversion"/>
  </si>
  <si>
    <t>2,4,6-T</t>
    <phoneticPr fontId="38" type="noConversion"/>
  </si>
  <si>
    <t>acephate</t>
    <phoneticPr fontId="38" type="noConversion"/>
  </si>
  <si>
    <t>23135-22-0</t>
    <phoneticPr fontId="38" type="noConversion"/>
  </si>
  <si>
    <t>oxamyl</t>
    <phoneticPr fontId="38" type="noConversion"/>
  </si>
  <si>
    <t>X</t>
    <phoneticPr fontId="38" type="noConversion"/>
  </si>
  <si>
    <t>56-35-9</t>
    <phoneticPr fontId="38" type="noConversion"/>
  </si>
  <si>
    <t xml:space="preserve">   bis(tributyltin) oxide</t>
    <phoneticPr fontId="38" type="noConversion"/>
  </si>
  <si>
    <t>X</t>
    <phoneticPr fontId="38" type="noConversion"/>
  </si>
  <si>
    <t>1637-39-4</t>
    <phoneticPr fontId="38" type="noConversion"/>
  </si>
  <si>
    <t>zeatin / cytokinin</t>
    <phoneticPr fontId="38" type="noConversion"/>
  </si>
  <si>
    <t>13356-08-6</t>
    <phoneticPr fontId="38" type="noConversion"/>
  </si>
  <si>
    <t>BULGARIA (In addition to EU bans)</t>
    <phoneticPr fontId="38" type="noConversion"/>
  </si>
  <si>
    <t>CAMBODIA</t>
  </si>
  <si>
    <t>CUBA</t>
  </si>
  <si>
    <t>?</t>
    <phoneticPr fontId="38" type="noConversion"/>
  </si>
  <si>
    <t>fluazolate/isopropozole</t>
    <phoneticPr fontId="38" type="noConversion"/>
  </si>
  <si>
    <t>ZIMBABWE</t>
    <phoneticPr fontId="38" type="noConversion"/>
  </si>
  <si>
    <t>Number of countries = 98</t>
    <phoneticPr fontId="38" type="noConversion"/>
  </si>
  <si>
    <r>
      <t>* Endosulfan</t>
    </r>
    <r>
      <rPr>
        <sz val="10"/>
        <rFont val="Verdana"/>
        <family val="2"/>
      </rPr>
      <t>: 104 countries are believed to have banned endosulfan, but the endosulfan bans in those countries for which the full list of bans are not yet available have not been entered in this list.</t>
    </r>
    <phoneticPr fontId="38" type="noConversion"/>
  </si>
  <si>
    <t>there is no red tag beside a 1 refer to tag on country name</t>
    <phoneticPr fontId="38" type="noConversion"/>
  </si>
  <si>
    <t>flocoumafen</t>
    <phoneticPr fontId="38" type="noConversion"/>
  </si>
  <si>
    <t>PHILIPPINES</t>
    <phoneticPr fontId="38" type="noConversion"/>
  </si>
  <si>
    <t>acrolein</t>
    <phoneticPr fontId="38" type="noConversion"/>
  </si>
  <si>
    <t>X</t>
    <phoneticPr fontId="38" type="noConversion"/>
  </si>
  <si>
    <t>X</t>
    <phoneticPr fontId="38" type="noConversion"/>
  </si>
  <si>
    <t>76-87-9</t>
    <phoneticPr fontId="38" type="noConversion"/>
  </si>
  <si>
    <t>fenvalerate</t>
    <phoneticPr fontId="38" type="noConversion"/>
  </si>
  <si>
    <t>51630-58-1</t>
    <phoneticPr fontId="38" type="noConversion"/>
  </si>
  <si>
    <t>99-30-9</t>
    <phoneticPr fontId="38" type="noConversion"/>
  </si>
  <si>
    <t>115-32-2</t>
    <phoneticPr fontId="38" type="noConversion"/>
  </si>
  <si>
    <t>87674-68-8</t>
    <phoneticPr fontId="38" type="noConversion"/>
  </si>
  <si>
    <t>colecalciferol / cholecalciferol</t>
    <phoneticPr fontId="38" type="noConversion"/>
  </si>
  <si>
    <t>chinomethionate / oxythioquinox / quinomethionate</t>
    <phoneticPr fontId="38" type="noConversion"/>
  </si>
  <si>
    <t>methoxychlor</t>
    <phoneticPr fontId="38" type="noConversion"/>
  </si>
  <si>
    <t>hexachlorophene</t>
    <phoneticPr fontId="38" type="noConversion"/>
  </si>
  <si>
    <t>carbon tetrachloride /tetrachloromethane</t>
    <phoneticPr fontId="38" type="noConversion"/>
  </si>
  <si>
    <t>2,4,6-T sodium salt / sodium tribromophenol</t>
    <phoneticPr fontId="38" type="noConversion"/>
  </si>
  <si>
    <t>1,4-dichlorobenzene / para-dichlorobenzene</t>
    <phoneticPr fontId="38" type="noConversion"/>
  </si>
  <si>
    <t>flusilazole</t>
    <phoneticPr fontId="38" type="noConversion"/>
  </si>
  <si>
    <t>85509-19-9</t>
    <phoneticPr fontId="38" type="noConversion"/>
  </si>
  <si>
    <t>56-72-4</t>
    <phoneticPr fontId="38" type="noConversion"/>
  </si>
  <si>
    <t>X</t>
    <phoneticPr fontId="38" type="noConversion"/>
  </si>
  <si>
    <t>5836-29-3</t>
    <phoneticPr fontId="38" type="noConversion"/>
  </si>
  <si>
    <t>114-26-1</t>
    <phoneticPr fontId="38" type="noConversion"/>
  </si>
  <si>
    <t>34643-46-4</t>
    <phoneticPr fontId="38" type="noConversion"/>
  </si>
  <si>
    <t>77458-01-6</t>
    <phoneticPr fontId="38" type="noConversion"/>
  </si>
  <si>
    <t>13457-18-6</t>
    <phoneticPr fontId="38" type="noConversion"/>
  </si>
  <si>
    <t>endosulfan - see footnote *</t>
    <phoneticPr fontId="38" type="noConversion"/>
  </si>
  <si>
    <t>TOTAL PER COUNTRY</t>
    <phoneticPr fontId="38" type="noConversion"/>
  </si>
  <si>
    <t>28434-01-7</t>
    <phoneticPr fontId="38" type="noConversion"/>
  </si>
  <si>
    <t>X</t>
    <phoneticPr fontId="38" type="noConversion"/>
  </si>
  <si>
    <t>imazapyr</t>
    <phoneticPr fontId="38" type="noConversion"/>
  </si>
  <si>
    <t>TOGO</t>
    <phoneticPr fontId="38" type="noConversion"/>
  </si>
  <si>
    <t>glyphosate</t>
    <phoneticPr fontId="38" type="noConversion"/>
  </si>
  <si>
    <t>1071-83-6</t>
    <phoneticPr fontId="38" type="noConversion"/>
  </si>
  <si>
    <t xml:space="preserve">cyfluthrin </t>
    <phoneticPr fontId="38" type="noConversion"/>
  </si>
  <si>
    <t xml:space="preserve">    beta-cyfluthrin</t>
    <phoneticPr fontId="38" type="noConversion"/>
  </si>
  <si>
    <t>X</t>
    <phoneticPr fontId="38" type="noConversion"/>
  </si>
  <si>
    <t>68359-37-5</t>
    <phoneticPr fontId="38" type="noConversion"/>
  </si>
  <si>
    <t>Number of pesticides = 316</t>
    <phoneticPr fontId="38" type="noConversion"/>
  </si>
  <si>
    <t>?</t>
    <phoneticPr fontId="38" type="noConversion"/>
  </si>
  <si>
    <t>fluoroacetamide</t>
    <phoneticPr fontId="38" type="noConversion"/>
  </si>
  <si>
    <t>oxyfluorfen</t>
    <phoneticPr fontId="38" type="noConversion"/>
  </si>
  <si>
    <t>**</t>
    <phoneticPr fontId="38" type="noConversion"/>
  </si>
  <si>
    <r>
      <t xml:space="preserve">** Paraffin oils: </t>
    </r>
    <r>
      <rPr>
        <sz val="10"/>
        <rFont val="Verdana"/>
        <family val="2"/>
      </rPr>
      <t>EU has approved 4 but not approved 7</t>
    </r>
    <phoneticPr fontId="38" type="noConversion"/>
  </si>
  <si>
    <t>EU not banned but not approved = 169</t>
    <phoneticPr fontId="38" type="noConversion"/>
  </si>
  <si>
    <t>rotenone</t>
    <phoneticPr fontId="38" type="noConversion"/>
  </si>
  <si>
    <t>10453-86-8</t>
    <phoneticPr fontId="38" type="noConversion"/>
  </si>
  <si>
    <t>83-79-4</t>
    <phoneticPr fontId="38" type="noConversion"/>
  </si>
  <si>
    <t>mecarbam</t>
    <phoneticPr fontId="38" type="noConversion"/>
  </si>
  <si>
    <t>1 = banned in these countries</t>
    <phoneticPr fontId="38" type="noConversion"/>
  </si>
  <si>
    <t>KEY TO TABLE:</t>
    <phoneticPr fontId="38" type="noConversion"/>
  </si>
  <si>
    <t>di-nitro-ortho-cresol / DNOC</t>
    <phoneticPr fontId="38" type="noConversion"/>
  </si>
  <si>
    <t>dichlorvos / DDVP</t>
    <phoneticPr fontId="38" type="noConversion"/>
  </si>
  <si>
    <t>DEET / N,N-diethyl-m-toluamide</t>
    <phoneticPr fontId="38" type="noConversion"/>
  </si>
  <si>
    <t>copper acetoarsenite / Paris green</t>
    <phoneticPr fontId="38" type="noConversion"/>
  </si>
  <si>
    <t>12057-74-8</t>
    <phoneticPr fontId="38" type="noConversion"/>
  </si>
  <si>
    <t>121-75-5</t>
    <phoneticPr fontId="38" type="noConversion"/>
  </si>
  <si>
    <t>12427-38-2</t>
    <phoneticPr fontId="38" type="noConversion"/>
  </si>
  <si>
    <t>lindane</t>
    <phoneticPr fontId="38" type="noConversion"/>
  </si>
  <si>
    <t>atrazine</t>
    <phoneticPr fontId="38" type="noConversion"/>
  </si>
  <si>
    <t>ofurace</t>
    <phoneticPr fontId="38" type="noConversion"/>
  </si>
  <si>
    <t>JAPAN</t>
    <phoneticPr fontId="38" type="noConversion"/>
  </si>
  <si>
    <t>58-89-9</t>
    <phoneticPr fontId="38" type="noConversion"/>
  </si>
  <si>
    <t>330-55-2</t>
    <phoneticPr fontId="38" type="noConversion"/>
  </si>
  <si>
    <t>950-37-8</t>
    <phoneticPr fontId="38" type="noConversion"/>
  </si>
  <si>
    <t>2032-65-7</t>
    <phoneticPr fontId="38" type="noConversion"/>
  </si>
  <si>
    <t>72-43-5</t>
    <phoneticPr fontId="38" type="noConversion"/>
  </si>
  <si>
    <t>74-83-9</t>
    <phoneticPr fontId="38" type="noConversion"/>
  </si>
  <si>
    <t>COSTA RICA</t>
    <phoneticPr fontId="38" type="noConversion"/>
  </si>
  <si>
    <t>nitenpyram</t>
    <phoneticPr fontId="38" type="noConversion"/>
  </si>
  <si>
    <t>150824-47-8</t>
    <phoneticPr fontId="38" type="noConversion"/>
  </si>
  <si>
    <t>daminozide</t>
    <phoneticPr fontId="38" type="noConversion"/>
  </si>
  <si>
    <t>diclofop-methyl</t>
    <phoneticPr fontId="38" type="noConversion"/>
  </si>
  <si>
    <t>dinitramine</t>
    <phoneticPr fontId="38" type="noConversion"/>
  </si>
  <si>
    <t>phorate</t>
    <phoneticPr fontId="38" type="noConversion"/>
  </si>
  <si>
    <t>terbufos</t>
    <phoneticPr fontId="38" type="noConversion"/>
  </si>
  <si>
    <t>VENEZUELA</t>
    <phoneticPr fontId="38" type="noConversion"/>
  </si>
  <si>
    <t>JAMAICA</t>
    <phoneticPr fontId="38" type="noConversion"/>
  </si>
  <si>
    <t>methazole</t>
    <phoneticPr fontId="38" type="noConversion"/>
  </si>
  <si>
    <t>20354-26-1</t>
    <phoneticPr fontId="38" type="noConversion"/>
  </si>
  <si>
    <t>BANGLADESH</t>
    <phoneticPr fontId="38" type="noConversion"/>
  </si>
  <si>
    <t>hexaflumuron</t>
    <phoneticPr fontId="38" type="noConversion"/>
  </si>
  <si>
    <t>86479-06-3</t>
    <phoneticPr fontId="38" type="noConversion"/>
  </si>
  <si>
    <t>X</t>
    <phoneticPr fontId="38" type="noConversion"/>
  </si>
  <si>
    <t>X</t>
    <phoneticPr fontId="38" type="noConversion"/>
  </si>
  <si>
    <t>X</t>
    <phoneticPr fontId="38" type="noConversion"/>
  </si>
  <si>
    <t>50471-44-8</t>
    <phoneticPr fontId="38" type="noConversion"/>
  </si>
  <si>
    <t>hexachlorobenzene  / benzene hexachloride (HCB/BHC)</t>
    <phoneticPr fontId="38" type="noConversion"/>
  </si>
  <si>
    <t>calcium cyanide</t>
    <phoneticPr fontId="38" type="noConversion"/>
  </si>
  <si>
    <t>chlordane</t>
    <phoneticPr fontId="38" type="noConversion"/>
  </si>
  <si>
    <t>fonophos/fonofos</t>
    <phoneticPr fontId="38" type="noConversion"/>
  </si>
  <si>
    <t>halfenprox/brofenprox</t>
    <phoneticPr fontId="38" type="noConversion"/>
  </si>
  <si>
    <t>Red tag in squares gives source of information. Where</t>
    <phoneticPr fontId="38" type="noConversion"/>
  </si>
  <si>
    <t>propoxur</t>
    <phoneticPr fontId="38" type="noConversion"/>
  </si>
  <si>
    <t>propoxycarbazone sodium</t>
    <phoneticPr fontId="38" type="noConversion"/>
  </si>
  <si>
    <t>chlormephos</t>
    <phoneticPr fontId="38" type="noConversion"/>
  </si>
  <si>
    <t>PAN HHP</t>
    <phoneticPr fontId="38" type="noConversion"/>
  </si>
  <si>
    <t>tributyltin compounds</t>
    <phoneticPr fontId="38" type="noConversion"/>
  </si>
  <si>
    <t>paraquat dimethyl sulphate</t>
    <phoneticPr fontId="38" type="noConversion"/>
  </si>
  <si>
    <t>tolfenpyrad</t>
    <phoneticPr fontId="38" type="noConversion"/>
  </si>
  <si>
    <t>?</t>
    <phoneticPr fontId="38" type="noConversion"/>
  </si>
  <si>
    <t>dicrotophos</t>
    <phoneticPr fontId="38" type="noConversion"/>
  </si>
  <si>
    <t>X = these pesticides are on the PAN HHP list or meet</t>
    <phoneticPr fontId="38" type="noConversion"/>
  </si>
  <si>
    <t>298-00-0</t>
    <phoneticPr fontId="38" type="noConversion"/>
  </si>
  <si>
    <t>136-45-8</t>
    <phoneticPr fontId="38" type="noConversion"/>
  </si>
  <si>
    <t>7786-34-7</t>
    <phoneticPr fontId="38" type="noConversion"/>
  </si>
  <si>
    <t>x</t>
    <phoneticPr fontId="38" type="noConversion"/>
  </si>
  <si>
    <t>13071-79-9</t>
    <phoneticPr fontId="38" type="noConversion"/>
  </si>
  <si>
    <t>terbutryn</t>
    <phoneticPr fontId="38" type="noConversion"/>
  </si>
  <si>
    <t>1910-42-5</t>
    <phoneticPr fontId="38" type="noConversion"/>
  </si>
  <si>
    <t>X</t>
    <phoneticPr fontId="38" type="noConversion"/>
  </si>
  <si>
    <t>2235-25-8</t>
    <phoneticPr fontId="38" type="noConversion"/>
  </si>
  <si>
    <t>78-48-8</t>
    <phoneticPr fontId="38" type="noConversion"/>
  </si>
  <si>
    <t>? = status not identified in EU</t>
    <phoneticPr fontId="38" type="noConversion"/>
  </si>
  <si>
    <t>300-76-5</t>
    <phoneticPr fontId="38" type="noConversion"/>
  </si>
  <si>
    <t>bendiocarb</t>
    <phoneticPr fontId="38" type="noConversion"/>
  </si>
  <si>
    <t>methamidophos</t>
    <phoneticPr fontId="38" type="noConversion"/>
  </si>
  <si>
    <t>alachlor</t>
    <phoneticPr fontId="38" type="noConversion"/>
  </si>
  <si>
    <t>fentin acetate / triphenyltin acetate</t>
    <phoneticPr fontId="38" type="noConversion"/>
  </si>
  <si>
    <t>ethyl mercury (dihygrogen phosphate) / Ganosan M</t>
    <phoneticPr fontId="38" type="noConversion"/>
  </si>
  <si>
    <t>ethylene dichloride / 1,2-dichloroethane</t>
    <phoneticPr fontId="38" type="noConversion"/>
  </si>
  <si>
    <t>ethylene dibromide / EDB / 1,2-dibromoethane</t>
    <phoneticPr fontId="38" type="noConversion"/>
  </si>
  <si>
    <t>ethoprophos / ethoprop</t>
    <phoneticPr fontId="38" type="noConversion"/>
  </si>
  <si>
    <t>ethion / diethion</t>
    <phoneticPr fontId="38" type="noConversion"/>
  </si>
  <si>
    <t>furfural</t>
    <phoneticPr fontId="38" type="noConversion"/>
  </si>
  <si>
    <t>X</t>
    <phoneticPr fontId="38" type="noConversion"/>
  </si>
  <si>
    <t>chlorfenvinphos</t>
    <phoneticPr fontId="38" type="noConversion"/>
  </si>
  <si>
    <t>7773-06-0</t>
    <phoneticPr fontId="38" type="noConversion"/>
  </si>
  <si>
    <t>55179-31-2</t>
    <phoneticPr fontId="38" type="noConversion"/>
  </si>
  <si>
    <t>bromuconazole</t>
    <phoneticPr fontId="38" type="noConversion"/>
  </si>
  <si>
    <t>famphur</t>
    <phoneticPr fontId="38" type="noConversion"/>
  </si>
  <si>
    <t>1113-02-6</t>
    <phoneticPr fontId="38" type="noConversion"/>
  </si>
  <si>
    <t>omethoate</t>
    <phoneticPr fontId="38" type="noConversion"/>
  </si>
  <si>
    <t>phoxim</t>
    <phoneticPr fontId="38" type="noConversion"/>
  </si>
  <si>
    <t>14816-18-3</t>
    <phoneticPr fontId="38" type="noConversion"/>
  </si>
  <si>
    <t>X</t>
    <phoneticPr fontId="38" type="noConversion"/>
  </si>
  <si>
    <t>52-85-7</t>
    <phoneticPr fontId="38" type="noConversion"/>
  </si>
  <si>
    <t>?</t>
    <phoneticPr fontId="38" type="noConversion"/>
  </si>
  <si>
    <t>X</t>
    <phoneticPr fontId="38" type="noConversion"/>
  </si>
  <si>
    <t>X</t>
    <phoneticPr fontId="38" type="noConversion"/>
  </si>
  <si>
    <t>13593-03-8</t>
    <phoneticPr fontId="38" type="noConversion"/>
  </si>
  <si>
    <t>10265-92-6</t>
    <phoneticPr fontId="38" type="noConversion"/>
  </si>
  <si>
    <t>34681-10-2</t>
    <phoneticPr fontId="38" type="noConversion"/>
  </si>
  <si>
    <t>butoxycarboxim</t>
    <phoneticPr fontId="38" type="noConversion"/>
  </si>
  <si>
    <t>chlorates (Mg, Na, K)</t>
    <phoneticPr fontId="38" type="noConversion"/>
  </si>
  <si>
    <t>dicloran</t>
    <phoneticPr fontId="38" type="noConversion"/>
  </si>
  <si>
    <t>174514-07-9</t>
    <phoneticPr fontId="38" type="noConversion"/>
  </si>
  <si>
    <t>70124-77-5</t>
    <phoneticPr fontId="38" type="noConversion"/>
  </si>
  <si>
    <t>101463-69-8</t>
    <phoneticPr fontId="38" type="noConversion"/>
  </si>
  <si>
    <t>640-19-7</t>
    <phoneticPr fontId="38" type="noConversion"/>
  </si>
  <si>
    <t>X</t>
    <phoneticPr fontId="38" type="noConversion"/>
  </si>
  <si>
    <t>sodium cyanide</t>
    <phoneticPr fontId="38" type="noConversion"/>
  </si>
  <si>
    <t>SOUTH AFRICA</t>
    <phoneticPr fontId="38" type="noConversion"/>
  </si>
  <si>
    <t>several</t>
    <phoneticPr fontId="38" type="noConversion"/>
  </si>
  <si>
    <t>chlorfenapyr</t>
    <phoneticPr fontId="38" type="noConversion"/>
  </si>
  <si>
    <t>procymidone</t>
    <phoneticPr fontId="38" type="noConversion"/>
  </si>
  <si>
    <t>709-98-8</t>
    <phoneticPr fontId="38" type="noConversion"/>
  </si>
  <si>
    <t>120068-37-3</t>
    <phoneticPr fontId="38" type="noConversion"/>
  </si>
  <si>
    <t>fipronil</t>
    <phoneticPr fontId="38" type="noConversion"/>
  </si>
  <si>
    <t>24307-26-4</t>
    <phoneticPr fontId="38" type="noConversion"/>
  </si>
  <si>
    <t>40487-42-1</t>
    <phoneticPr fontId="38" type="noConversion"/>
  </si>
  <si>
    <t>NEW ZEALAND</t>
    <phoneticPr fontId="38" type="noConversion"/>
  </si>
  <si>
    <t>65513-69-1</t>
    <phoneticPr fontId="38" type="noConversion"/>
  </si>
  <si>
    <t xml:space="preserve">      the JMPM criteria for an HHP</t>
    <phoneticPr fontId="38" type="noConversion"/>
  </si>
  <si>
    <t>blue colour indicates pesticides that are HHPs not banned</t>
    <phoneticPr fontId="38" type="noConversion"/>
  </si>
  <si>
    <t>accompanying explanatory notes)</t>
    <phoneticPr fontId="38" type="noConversion"/>
  </si>
  <si>
    <t>X</t>
    <phoneticPr fontId="38" type="noConversion"/>
  </si>
  <si>
    <t>21564-17-0</t>
    <phoneticPr fontId="38" type="noConversion"/>
  </si>
  <si>
    <t>25319-90-8</t>
    <phoneticPr fontId="38" type="noConversion"/>
  </si>
  <si>
    <t>fenbutatin oxide</t>
    <phoneticPr fontId="38" type="noConversion"/>
  </si>
  <si>
    <t>18854-01-8</t>
    <phoneticPr fontId="38" type="noConversion"/>
  </si>
  <si>
    <t>isoxathion</t>
    <phoneticPr fontId="38" type="noConversion"/>
  </si>
  <si>
    <t xml:space="preserve">     lead arsenate</t>
    <phoneticPr fontId="38" type="noConversion"/>
  </si>
  <si>
    <t>pentachlorophenol (PCP) and salts</t>
    <phoneticPr fontId="38" type="noConversion"/>
  </si>
  <si>
    <t>parathion-ethyl</t>
    <phoneticPr fontId="38" type="noConversion"/>
  </si>
  <si>
    <t xml:space="preserve">     mercuric chloride / calomel / mercurous chloride</t>
    <phoneticPr fontId="38" type="noConversion"/>
  </si>
  <si>
    <t>isophenphos-methyl / isofenphos-methyl</t>
    <phoneticPr fontId="38" type="noConversion"/>
  </si>
  <si>
    <t>fentin hydroxide / triphenyltin hydroxide</t>
    <phoneticPr fontId="38" type="noConversion"/>
  </si>
  <si>
    <t>NICARAGUA</t>
    <phoneticPr fontId="38" type="noConversion"/>
  </si>
  <si>
    <t>133-07-3</t>
    <phoneticPr fontId="38" type="noConversion"/>
  </si>
  <si>
    <t>50-00-0</t>
    <phoneticPr fontId="38" type="noConversion"/>
  </si>
  <si>
    <t>butocarboxim</t>
    <phoneticPr fontId="38" type="noConversion"/>
  </si>
  <si>
    <t>mevinphos</t>
    <phoneticPr fontId="38" type="noConversion"/>
  </si>
  <si>
    <t>34681-23-7</t>
    <phoneticPr fontId="38" type="noConversion"/>
  </si>
  <si>
    <t>2655-14-3</t>
    <phoneticPr fontId="38" type="noConversion"/>
  </si>
  <si>
    <t>quinalphos</t>
    <phoneticPr fontId="38" type="noConversion"/>
  </si>
  <si>
    <t>61-82-5</t>
    <phoneticPr fontId="38" type="noConversion"/>
  </si>
  <si>
    <t>90640-80-5</t>
    <phoneticPr fontId="38" type="noConversion"/>
  </si>
  <si>
    <t>anthracene oil</t>
    <phoneticPr fontId="38" type="noConversion"/>
  </si>
  <si>
    <t>anthraquinone</t>
    <phoneticPr fontId="38" type="noConversion"/>
  </si>
  <si>
    <t>84-65-1</t>
    <phoneticPr fontId="38" type="noConversion"/>
  </si>
  <si>
    <t>7778-39-4</t>
    <phoneticPr fontId="38" type="noConversion"/>
  </si>
  <si>
    <t>1912-24-9</t>
    <phoneticPr fontId="38" type="noConversion"/>
  </si>
  <si>
    <t>2163-80-6</t>
  </si>
  <si>
    <t>6923-22-4</t>
    <phoneticPr fontId="38" type="noConversion"/>
  </si>
  <si>
    <t>X</t>
    <phoneticPr fontId="38" type="noConversion"/>
  </si>
  <si>
    <t>X</t>
    <phoneticPr fontId="38" type="noConversion"/>
  </si>
  <si>
    <t>8001-50-1</t>
    <phoneticPr fontId="38" type="noConversion"/>
  </si>
  <si>
    <t>53558-25-1</t>
    <phoneticPr fontId="38" type="noConversion"/>
  </si>
  <si>
    <t>123-33-1</t>
    <phoneticPr fontId="38" type="noConversion"/>
  </si>
  <si>
    <t xml:space="preserve">     mercuric dichloride</t>
    <phoneticPr fontId="38" type="noConversion"/>
  </si>
  <si>
    <t>142-59-6</t>
    <phoneticPr fontId="38" type="noConversion"/>
  </si>
  <si>
    <t>65-30-5</t>
    <phoneticPr fontId="38" type="noConversion"/>
  </si>
  <si>
    <t>chlorothalonil</t>
    <phoneticPr fontId="38" type="noConversion"/>
  </si>
  <si>
    <t>chlorpyrifos</t>
    <phoneticPr fontId="38" type="noConversion"/>
  </si>
  <si>
    <t>diazinon</t>
    <phoneticPr fontId="38" type="noConversion"/>
  </si>
  <si>
    <t>dichlobenil</t>
    <phoneticPr fontId="38" type="noConversion"/>
  </si>
  <si>
    <t>iprodione</t>
    <phoneticPr fontId="38" type="noConversion"/>
  </si>
  <si>
    <t>AUSTRALIA</t>
    <phoneticPr fontId="38" type="noConversion"/>
  </si>
  <si>
    <t>?</t>
    <phoneticPr fontId="38" type="noConversion"/>
  </si>
  <si>
    <t>benomyl</t>
    <phoneticPr fontId="38" type="noConversion"/>
  </si>
  <si>
    <t>cyanazine</t>
    <phoneticPr fontId="38" type="noConversion"/>
  </si>
  <si>
    <t>flucythrinate</t>
    <phoneticPr fontId="38" type="noConversion"/>
  </si>
  <si>
    <t>94-59-7</t>
    <phoneticPr fontId="38" type="noConversion"/>
  </si>
  <si>
    <t>124-65-2</t>
    <phoneticPr fontId="38" type="noConversion"/>
  </si>
  <si>
    <t>ammonium sulphamate</t>
    <phoneticPr fontId="38" type="noConversion"/>
  </si>
  <si>
    <t>azinphos-ethyl</t>
    <phoneticPr fontId="38" type="noConversion"/>
  </si>
  <si>
    <t>oxydemeton-methyl</t>
    <phoneticPr fontId="38" type="noConversion"/>
  </si>
  <si>
    <t>CAS No</t>
    <phoneticPr fontId="38" type="noConversion"/>
  </si>
  <si>
    <t>81335-77-5</t>
    <phoneticPr fontId="38" type="noConversion"/>
  </si>
  <si>
    <t>881685-58-1</t>
    <phoneticPr fontId="38" type="noConversion"/>
  </si>
  <si>
    <t>mecoprop</t>
    <phoneticPr fontId="38" type="noConversion"/>
  </si>
  <si>
    <t>mepiquat chloride</t>
    <phoneticPr fontId="38" type="noConversion"/>
  </si>
  <si>
    <t>bitertanol</t>
    <phoneticPr fontId="38" type="noConversion"/>
  </si>
  <si>
    <t>319-84-6; 319-85-7</t>
    <phoneticPr fontId="38" type="noConversion"/>
  </si>
  <si>
    <t>metoxuron</t>
    <phoneticPr fontId="38" type="noConversion"/>
  </si>
  <si>
    <t>ethylene oxide</t>
    <phoneticPr fontId="38" type="noConversion"/>
  </si>
  <si>
    <t>hexachlorocyclohexane (HCH)</t>
    <phoneticPr fontId="38" type="noConversion"/>
  </si>
  <si>
    <t>GUYANA</t>
    <phoneticPr fontId="38" type="noConversion"/>
  </si>
  <si>
    <t>KOREA</t>
    <phoneticPr fontId="38" type="noConversion"/>
  </si>
  <si>
    <t>bifenthrin</t>
    <phoneticPr fontId="38" type="noConversion"/>
  </si>
  <si>
    <t>nicotine sulfate</t>
    <phoneticPr fontId="38" type="noConversion"/>
  </si>
  <si>
    <t>phosalone</t>
    <phoneticPr fontId="38" type="noConversion"/>
  </si>
  <si>
    <t>PANAMA</t>
    <phoneticPr fontId="38" type="noConversion"/>
  </si>
  <si>
    <t>propargite</t>
    <phoneticPr fontId="38" type="noConversion"/>
  </si>
  <si>
    <t>THAILAND</t>
    <phoneticPr fontId="38" type="noConversion"/>
  </si>
  <si>
    <t>129558-76-5</t>
    <phoneticPr fontId="38" type="noConversion"/>
  </si>
  <si>
    <t>731-27-1</t>
    <phoneticPr fontId="38" type="noConversion"/>
  </si>
  <si>
    <t>66841-25-6</t>
    <phoneticPr fontId="38" type="noConversion"/>
  </si>
  <si>
    <t>118-74-1</t>
    <phoneticPr fontId="38" type="noConversion"/>
  </si>
  <si>
    <t>TRINIDAD &amp; TOBAGO</t>
    <phoneticPr fontId="38" type="noConversion"/>
  </si>
  <si>
    <t>chlorthal-dimethyl</t>
    <phoneticPr fontId="38" type="noConversion"/>
  </si>
  <si>
    <t>tralomethrin</t>
    <phoneticPr fontId="38" type="noConversion"/>
  </si>
  <si>
    <t>542-75-6</t>
    <phoneticPr fontId="38" type="noConversion"/>
  </si>
  <si>
    <t>54-11-5</t>
    <phoneticPr fontId="38" type="noConversion"/>
  </si>
  <si>
    <t>warfarin / coumaphene</t>
    <phoneticPr fontId="38" type="noConversion"/>
  </si>
  <si>
    <t>sulfuric acid / sulphuric acid</t>
    <phoneticPr fontId="38" type="noConversion"/>
  </si>
  <si>
    <t>tribufos / tributyl phosphorotrithioate</t>
    <phoneticPr fontId="38" type="noConversion"/>
  </si>
  <si>
    <t>TCA / trichloroacetic acid</t>
    <phoneticPr fontId="38" type="noConversion"/>
  </si>
  <si>
    <t>phosphine / phosphane  /hydrogen phosphide</t>
    <phoneticPr fontId="38" type="noConversion"/>
  </si>
  <si>
    <t>azafenidin</t>
    <phoneticPr fontId="38" type="noConversion"/>
  </si>
  <si>
    <t>azamethiphos</t>
    <phoneticPr fontId="38" type="noConversion"/>
  </si>
  <si>
    <t>35575-96-3</t>
    <phoneticPr fontId="38" type="noConversion"/>
  </si>
  <si>
    <t>2642-71-9</t>
    <phoneticPr fontId="38" type="noConversion"/>
  </si>
  <si>
    <t>1314-847</t>
    <phoneticPr fontId="38" type="noConversion"/>
  </si>
  <si>
    <t>fenamiphos</t>
    <phoneticPr fontId="38" type="noConversion"/>
  </si>
  <si>
    <t>flufenoxuron</t>
    <phoneticPr fontId="38" type="noConversion"/>
  </si>
  <si>
    <t>epoxiconazole</t>
    <phoneticPr fontId="38" type="noConversion"/>
  </si>
  <si>
    <t>butralin</t>
    <phoneticPr fontId="38" type="noConversion"/>
  </si>
  <si>
    <t>NIGER</t>
    <phoneticPr fontId="38" type="noConversion"/>
  </si>
  <si>
    <t>X</t>
    <phoneticPr fontId="38" type="noConversion"/>
  </si>
  <si>
    <t>X</t>
    <phoneticPr fontId="38" type="noConversion"/>
  </si>
  <si>
    <t>X</t>
    <phoneticPr fontId="38" type="noConversion"/>
  </si>
  <si>
    <t>BENIN</t>
    <phoneticPr fontId="38" type="noConversion"/>
  </si>
  <si>
    <t>propachlor</t>
    <phoneticPr fontId="38" type="noConversion"/>
  </si>
  <si>
    <t>CANADA</t>
    <phoneticPr fontId="38" type="noConversion"/>
  </si>
  <si>
    <t>carbosulfan</t>
    <phoneticPr fontId="38" type="noConversion"/>
  </si>
  <si>
    <t>chlorsulfuron</t>
    <phoneticPr fontId="38" type="noConversion"/>
  </si>
  <si>
    <t>dichlorophen</t>
    <phoneticPr fontId="38" type="noConversion"/>
  </si>
  <si>
    <t>592-01-8</t>
    <phoneticPr fontId="38" type="noConversion"/>
  </si>
  <si>
    <t xml:space="preserve"> 2425-06-1</t>
    <phoneticPr fontId="38" type="noConversion"/>
  </si>
  <si>
    <t>captafol</t>
    <phoneticPr fontId="38" type="noConversion"/>
  </si>
  <si>
    <t>methomyl</t>
    <phoneticPr fontId="38" type="noConversion"/>
  </si>
  <si>
    <t>phenthoate</t>
    <phoneticPr fontId="38" type="noConversion"/>
  </si>
  <si>
    <t>amitraz</t>
    <phoneticPr fontId="38" type="noConversion"/>
  </si>
  <si>
    <t>EU</t>
    <phoneticPr fontId="38" type="noConversion"/>
  </si>
  <si>
    <t>X</t>
    <phoneticPr fontId="38" type="noConversion"/>
  </si>
  <si>
    <t>55-38-9</t>
    <phoneticPr fontId="38" type="noConversion"/>
  </si>
  <si>
    <t>900-95-8</t>
    <phoneticPr fontId="38" type="noConversion"/>
  </si>
  <si>
    <t>3689-24-5</t>
    <phoneticPr fontId="38" type="noConversion"/>
  </si>
  <si>
    <t>calciferol</t>
    <phoneticPr fontId="38" type="noConversion"/>
  </si>
  <si>
    <t>50-14-6</t>
    <phoneticPr fontId="38" type="noConversion"/>
  </si>
  <si>
    <t>82657-04-3</t>
    <phoneticPr fontId="38" type="noConversion"/>
  </si>
  <si>
    <t>X</t>
    <phoneticPr fontId="38" type="noConversion"/>
  </si>
  <si>
    <t>X</t>
    <phoneticPr fontId="38" type="noConversion"/>
  </si>
  <si>
    <t>X</t>
    <phoneticPr fontId="38" type="noConversion"/>
  </si>
  <si>
    <t>X</t>
    <phoneticPr fontId="38" type="noConversion"/>
  </si>
  <si>
    <t>650-51-1</t>
    <phoneticPr fontId="38" type="noConversion"/>
  </si>
  <si>
    <t>94-75-7</t>
    <phoneticPr fontId="38" type="noConversion"/>
  </si>
  <si>
    <t>150114-71-9</t>
    <phoneticPr fontId="38" type="noConversion"/>
  </si>
  <si>
    <t>1689-99-2</t>
    <phoneticPr fontId="38" type="noConversion"/>
  </si>
  <si>
    <t>bromoxynil octanoate</t>
    <phoneticPr fontId="38" type="noConversion"/>
  </si>
  <si>
    <t>67-97-0</t>
    <phoneticPr fontId="38" type="noConversion"/>
  </si>
  <si>
    <t>2595-54-2</t>
    <phoneticPr fontId="38" type="noConversion"/>
  </si>
  <si>
    <t>31218-83-4</t>
    <phoneticPr fontId="38" type="noConversion"/>
  </si>
  <si>
    <t xml:space="preserve"> 8018-01-7</t>
    <phoneticPr fontId="38" type="noConversion"/>
  </si>
  <si>
    <t>TCMTB</t>
    <phoneticPr fontId="38" type="noConversion"/>
  </si>
  <si>
    <t>allyl alcohol</t>
    <phoneticPr fontId="38" type="noConversion"/>
  </si>
  <si>
    <t>malathion</t>
    <phoneticPr fontId="38" type="noConversion"/>
  </si>
  <si>
    <t>MCPA</t>
    <phoneticPr fontId="38" type="noConversion"/>
  </si>
  <si>
    <t>X</t>
    <phoneticPr fontId="38" type="noConversion"/>
  </si>
  <si>
    <t>X</t>
    <phoneticPr fontId="38" type="noConversion"/>
  </si>
  <si>
    <t>chlorethoxyfos</t>
    <phoneticPr fontId="38" type="noConversion"/>
  </si>
  <si>
    <t>54593-83-8</t>
    <phoneticPr fontId="38" type="noConversion"/>
  </si>
  <si>
    <t>3691-35-8</t>
    <phoneticPr fontId="38" type="noConversion"/>
  </si>
  <si>
    <t>chlorophacinone</t>
    <phoneticPr fontId="38" type="noConversion"/>
  </si>
  <si>
    <t>difenacoum</t>
    <phoneticPr fontId="38" type="noConversion"/>
  </si>
  <si>
    <t>141776-32-1</t>
    <phoneticPr fontId="38" type="noConversion"/>
  </si>
  <si>
    <t>148-79-8</t>
    <phoneticPr fontId="38" type="noConversion"/>
  </si>
  <si>
    <t>21725-46-2</t>
    <phoneticPr fontId="38" type="noConversion"/>
  </si>
  <si>
    <t>21908-53-2</t>
    <phoneticPr fontId="38" type="noConversion"/>
  </si>
  <si>
    <t>10112-91-1</t>
    <phoneticPr fontId="38" type="noConversion"/>
  </si>
  <si>
    <t>72-56-0</t>
    <phoneticPr fontId="38" type="noConversion"/>
  </si>
  <si>
    <t>83675-18-5</t>
    <phoneticPr fontId="38" type="noConversion"/>
  </si>
  <si>
    <t>145026-81-9</t>
    <phoneticPr fontId="38" type="noConversion"/>
  </si>
  <si>
    <t>fluazinam</t>
    <phoneticPr fontId="38" type="noConversion"/>
  </si>
  <si>
    <t>3383-96-8</t>
    <phoneticPr fontId="38" type="noConversion"/>
  </si>
  <si>
    <t>81334-44-0</t>
    <phoneticPr fontId="38" type="noConversion"/>
  </si>
  <si>
    <t>107-18-6</t>
    <phoneticPr fontId="38" type="noConversion"/>
  </si>
  <si>
    <t>98-01-1</t>
    <phoneticPr fontId="38" type="noConversion"/>
  </si>
  <si>
    <t>numerous</t>
    <phoneticPr fontId="38" type="noConversion"/>
  </si>
  <si>
    <t>30560-19-1</t>
    <phoneticPr fontId="38" type="noConversion"/>
  </si>
  <si>
    <t>33629-47-9</t>
    <phoneticPr fontId="38" type="noConversion"/>
  </si>
  <si>
    <t>MCPA-thioethyl/phenothiol</t>
    <phoneticPr fontId="38" type="noConversion"/>
  </si>
  <si>
    <t>strobane / polychloroterpenes</t>
    <phoneticPr fontId="38" type="noConversion"/>
  </si>
  <si>
    <t>sodium fluoroacetate / 1080</t>
    <phoneticPr fontId="38" type="noConversion"/>
  </si>
  <si>
    <t>quintozene / PCNB / pentachloronitrobenzene</t>
    <phoneticPr fontId="38" type="noConversion"/>
  </si>
  <si>
    <t>lead compounds</t>
    <phoneticPr fontId="38" type="noConversion"/>
  </si>
  <si>
    <t>organotin compounds</t>
    <phoneticPr fontId="38" type="noConversion"/>
  </si>
  <si>
    <t>chlozolinate</t>
    <phoneticPr fontId="38" type="noConversion"/>
  </si>
  <si>
    <t>84332-86-5</t>
    <phoneticPr fontId="38" type="noConversion"/>
  </si>
  <si>
    <t>safrole</t>
    <phoneticPr fontId="38" type="noConversion"/>
  </si>
  <si>
    <t>alanycarb</t>
    <phoneticPr fontId="38" type="noConversion"/>
  </si>
  <si>
    <t>nicotine</t>
    <phoneticPr fontId="38" type="noConversion"/>
  </si>
  <si>
    <t>tefluthrin</t>
    <phoneticPr fontId="38" type="noConversion"/>
  </si>
  <si>
    <t>301-12-2</t>
    <phoneticPr fontId="38" type="noConversion"/>
  </si>
  <si>
    <t>64741-88-4</t>
    <phoneticPr fontId="38" type="noConversion"/>
  </si>
  <si>
    <t>11872-58-3</t>
    <phoneticPr fontId="38" type="noConversion"/>
  </si>
  <si>
    <t>123312-89-0</t>
    <phoneticPr fontId="38" type="noConversion"/>
  </si>
  <si>
    <t>XMC</t>
    <phoneticPr fontId="38" type="noConversion"/>
  </si>
  <si>
    <t>81-81-2</t>
    <phoneticPr fontId="38" type="noConversion"/>
  </si>
  <si>
    <t>KEY TO SOURCES:</t>
    <phoneticPr fontId="38" type="noConversion"/>
  </si>
  <si>
    <t>PERU</t>
    <phoneticPr fontId="38" type="noConversion"/>
  </si>
  <si>
    <t>maleic hydrazide</t>
    <phoneticPr fontId="38" type="noConversion"/>
  </si>
  <si>
    <t>captan</t>
    <phoneticPr fontId="38" type="noConversion"/>
  </si>
  <si>
    <t>carbaryl</t>
    <phoneticPr fontId="38" type="noConversion"/>
  </si>
  <si>
    <t>carbofuran</t>
    <phoneticPr fontId="38" type="noConversion"/>
  </si>
  <si>
    <t>chloropicrin</t>
    <phoneticPr fontId="38" type="noConversion"/>
  </si>
  <si>
    <t>94-81-5</t>
    <phoneticPr fontId="38" type="noConversion"/>
  </si>
  <si>
    <t>7085-19-0</t>
    <phoneticPr fontId="38" type="noConversion"/>
  </si>
  <si>
    <t>X</t>
    <phoneticPr fontId="38" type="noConversion"/>
  </si>
  <si>
    <t>ECUADOR</t>
    <phoneticPr fontId="38" type="noConversion"/>
  </si>
  <si>
    <t>MCPB</t>
    <phoneticPr fontId="38" type="noConversion"/>
  </si>
  <si>
    <t>?</t>
  </si>
  <si>
    <t>19937-59-8</t>
    <phoneticPr fontId="38" type="noConversion"/>
  </si>
  <si>
    <t>1746-81-2</t>
    <phoneticPr fontId="38" type="noConversion"/>
  </si>
  <si>
    <t>7439-97-6</t>
  </si>
  <si>
    <t>mercury compounds</t>
  </si>
  <si>
    <t>75-60-5</t>
    <phoneticPr fontId="38" type="noConversion"/>
  </si>
  <si>
    <t>linuron</t>
    <phoneticPr fontId="38" type="noConversion"/>
  </si>
  <si>
    <t>56-23-5</t>
    <phoneticPr fontId="38" type="noConversion"/>
  </si>
  <si>
    <t>MOZAMBIQUE</t>
    <phoneticPr fontId="38" type="noConversion"/>
  </si>
  <si>
    <t>diafenthiuron</t>
    <phoneticPr fontId="38" type="noConversion"/>
  </si>
  <si>
    <t>76-06-2</t>
    <phoneticPr fontId="38" type="noConversion"/>
  </si>
  <si>
    <t>10605-21-7</t>
    <phoneticPr fontId="38" type="noConversion"/>
  </si>
  <si>
    <t>X</t>
    <phoneticPr fontId="38" type="noConversion"/>
  </si>
  <si>
    <t>dimethoate</t>
    <phoneticPr fontId="38" type="noConversion"/>
  </si>
  <si>
    <t>52-68-6</t>
    <phoneticPr fontId="38" type="noConversion"/>
  </si>
  <si>
    <t>tridemorph</t>
    <phoneticPr fontId="38" type="noConversion"/>
  </si>
  <si>
    <t>81412-43-3</t>
    <phoneticPr fontId="38" type="noConversion"/>
  </si>
  <si>
    <t>1582-09-8</t>
    <phoneticPr fontId="38" type="noConversion"/>
  </si>
  <si>
    <t>validamycin</t>
    <phoneticPr fontId="38" type="noConversion"/>
  </si>
  <si>
    <t>?</t>
    <phoneticPr fontId="38" type="noConversion"/>
  </si>
  <si>
    <t>?</t>
    <phoneticPr fontId="38" type="noConversion"/>
  </si>
  <si>
    <t>?</t>
    <phoneticPr fontId="38" type="noConversion"/>
  </si>
  <si>
    <t>?</t>
    <phoneticPr fontId="38" type="noConversion"/>
  </si>
  <si>
    <t>EPN</t>
    <phoneticPr fontId="38" type="noConversion"/>
  </si>
  <si>
    <t>aminopyralid</t>
    <phoneticPr fontId="38" type="noConversion"/>
  </si>
  <si>
    <t>paraquat dimethyl,bis</t>
    <phoneticPr fontId="38" type="noConversion"/>
  </si>
  <si>
    <t>pendimethalin</t>
    <phoneticPr fontId="38" type="noConversion"/>
  </si>
  <si>
    <t>?</t>
    <phoneticPr fontId="38" type="noConversion"/>
  </si>
  <si>
    <t>X</t>
    <phoneticPr fontId="38" type="noConversion"/>
  </si>
  <si>
    <t>methidathion</t>
    <phoneticPr fontId="38" type="noConversion"/>
  </si>
  <si>
    <t>2,4-D</t>
    <phoneticPr fontId="38" type="noConversion"/>
  </si>
  <si>
    <t>trifuralin</t>
    <phoneticPr fontId="38" type="noConversion"/>
  </si>
  <si>
    <t>70-30-04</t>
    <phoneticPr fontId="38" type="noConversion"/>
  </si>
  <si>
    <t>magnesium phosphide</t>
    <phoneticPr fontId="38" type="noConversion"/>
  </si>
  <si>
    <t>zinc phosphide</t>
    <phoneticPr fontId="38" type="noConversion"/>
  </si>
  <si>
    <t>cadusafos</t>
    <phoneticPr fontId="38" type="noConversion"/>
  </si>
  <si>
    <t>coumaphos</t>
    <phoneticPr fontId="38" type="noConversion"/>
  </si>
  <si>
    <t>sulfotep</t>
    <phoneticPr fontId="38" type="noConversion"/>
  </si>
  <si>
    <t>INDIA</t>
    <phoneticPr fontId="38" type="noConversion"/>
  </si>
  <si>
    <t>formaldehyde</t>
    <phoneticPr fontId="38" type="noConversion"/>
  </si>
  <si>
    <t>arsenic compounds</t>
    <phoneticPr fontId="38" type="noConversion"/>
  </si>
  <si>
    <t>disulfoton / thiodemeton</t>
    <phoneticPr fontId="38" type="noConversion"/>
  </si>
  <si>
    <t>58810-48-3</t>
    <phoneticPr fontId="38" type="noConversion"/>
  </si>
  <si>
    <t>2074-50-2</t>
    <phoneticPr fontId="38" type="noConversion"/>
  </si>
  <si>
    <t>122-42-9</t>
    <phoneticPr fontId="38" type="noConversion"/>
  </si>
  <si>
    <t>29025-67-0</t>
    <phoneticPr fontId="38" type="noConversion"/>
  </si>
  <si>
    <t>76-03-9</t>
    <phoneticPr fontId="38" type="noConversion"/>
  </si>
  <si>
    <t>80-12-6</t>
    <phoneticPr fontId="38" type="noConversion"/>
  </si>
  <si>
    <t>?</t>
    <phoneticPr fontId="38" type="noConversion"/>
  </si>
  <si>
    <t>vamidothion</t>
    <phoneticPr fontId="38" type="noConversion"/>
  </si>
  <si>
    <t>BRAZIL</t>
    <phoneticPr fontId="38" type="noConversion"/>
  </si>
  <si>
    <t>flurprimidol</t>
    <phoneticPr fontId="38" type="noConversion"/>
  </si>
  <si>
    <t>propisochlor</t>
    <phoneticPr fontId="38" type="noConversion"/>
  </si>
  <si>
    <t>folpet</t>
    <phoneticPr fontId="38" type="noConversion"/>
  </si>
  <si>
    <t>MALAYSIA</t>
    <phoneticPr fontId="38" type="noConversion"/>
  </si>
  <si>
    <t>107-02-8</t>
    <phoneticPr fontId="38" type="noConversion"/>
  </si>
  <si>
    <t>15972-60-8</t>
    <phoneticPr fontId="38" type="noConversion"/>
  </si>
  <si>
    <t>83130-01-2</t>
    <phoneticPr fontId="38" type="noConversion"/>
  </si>
  <si>
    <t>116-06-3</t>
    <phoneticPr fontId="38" type="noConversion"/>
  </si>
  <si>
    <t>10043-35-3</t>
    <phoneticPr fontId="38" type="noConversion"/>
  </si>
  <si>
    <t>95465-99-9</t>
    <phoneticPr fontId="38" type="noConversion"/>
  </si>
  <si>
    <t>picloram</t>
    <phoneticPr fontId="38" type="noConversion"/>
  </si>
  <si>
    <t>monolinuron</t>
    <phoneticPr fontId="38" type="noConversion"/>
  </si>
  <si>
    <t>SWITZERLAND</t>
    <phoneticPr fontId="38" type="noConversion"/>
  </si>
  <si>
    <t>paraquat</t>
    <phoneticPr fontId="38" type="noConversion"/>
  </si>
  <si>
    <t>MOROCCO</t>
    <phoneticPr fontId="38" type="noConversion"/>
  </si>
  <si>
    <t>diniconazole-M</t>
    <phoneticPr fontId="38" type="noConversion"/>
  </si>
  <si>
    <t>dinoterb</t>
    <phoneticPr fontId="38" type="noConversion"/>
  </si>
  <si>
    <t>PARAGUAY</t>
    <phoneticPr fontId="38" type="noConversion"/>
  </si>
  <si>
    <t>URUGUAY</t>
    <phoneticPr fontId="38" type="noConversion"/>
  </si>
  <si>
    <t>MALI</t>
    <phoneticPr fontId="38" type="noConversion"/>
  </si>
  <si>
    <t>mancozeb</t>
    <phoneticPr fontId="38" type="noConversion"/>
  </si>
  <si>
    <t>maneb</t>
    <phoneticPr fontId="38" type="noConversion"/>
  </si>
  <si>
    <t>ISRAEL</t>
    <phoneticPr fontId="38" type="noConversion"/>
  </si>
  <si>
    <t>39807-15-3</t>
    <phoneticPr fontId="38" type="noConversion"/>
  </si>
  <si>
    <t>oxadiargyl</t>
    <phoneticPr fontId="38" type="noConversion"/>
  </si>
  <si>
    <t>hexazinone</t>
    <phoneticPr fontId="38" type="noConversion"/>
  </si>
  <si>
    <t>blasticidin-S</t>
    <phoneticPr fontId="38" type="noConversion"/>
  </si>
  <si>
    <t>2079-00-7</t>
    <phoneticPr fontId="38" type="noConversion"/>
  </si>
  <si>
    <t>boric acid</t>
    <phoneticPr fontId="38" type="noConversion"/>
  </si>
  <si>
    <t xml:space="preserve">triamiphos </t>
    <phoneticPr fontId="38" type="noConversion"/>
  </si>
  <si>
    <t>1031-47-6</t>
    <phoneticPr fontId="38" type="noConversion"/>
  </si>
  <si>
    <t>24017-47-8</t>
    <phoneticPr fontId="38" type="noConversion"/>
  </si>
  <si>
    <t>triazophos</t>
    <phoneticPr fontId="38" type="noConversion"/>
  </si>
  <si>
    <t>JMPM HHP</t>
    <phoneticPr fontId="38" type="noConversion"/>
  </si>
  <si>
    <t>X</t>
    <phoneticPr fontId="38" type="noConversion"/>
  </si>
  <si>
    <t>MAURITANIA</t>
    <phoneticPr fontId="38" type="noConversion"/>
  </si>
  <si>
    <t>MALAWI</t>
    <phoneticPr fontId="38" type="noConversion"/>
  </si>
  <si>
    <t xml:space="preserve"> </t>
    <phoneticPr fontId="38" type="noConversion"/>
  </si>
  <si>
    <t>116255-48-2</t>
    <phoneticPr fontId="38" type="noConversion"/>
  </si>
  <si>
    <t>X</t>
    <phoneticPr fontId="38" type="noConversion"/>
  </si>
  <si>
    <t>x</t>
    <phoneticPr fontId="38" type="noConversion"/>
  </si>
  <si>
    <t>zineb</t>
    <phoneticPr fontId="38" type="noConversion"/>
  </si>
  <si>
    <t>2310-17-0</t>
    <phoneticPr fontId="38" type="noConversion"/>
  </si>
  <si>
    <t>32809-16-8</t>
    <phoneticPr fontId="38" type="noConversion"/>
  </si>
  <si>
    <t>hydrogen cyanide</t>
    <phoneticPr fontId="38" type="noConversion"/>
  </si>
  <si>
    <t>methiocarb</t>
    <phoneticPr fontId="38" type="noConversion"/>
  </si>
  <si>
    <t>117-18-0</t>
    <phoneticPr fontId="38" type="noConversion"/>
  </si>
  <si>
    <t>X</t>
    <phoneticPr fontId="38" type="noConversion"/>
  </si>
  <si>
    <t>79538-32-2</t>
    <phoneticPr fontId="38" type="noConversion"/>
  </si>
  <si>
    <t>temephos</t>
    <phoneticPr fontId="38" type="noConversion"/>
  </si>
  <si>
    <t>X</t>
    <phoneticPr fontId="38" type="noConversion"/>
  </si>
  <si>
    <t>86763-47-5</t>
    <phoneticPr fontId="38" type="noConversion"/>
  </si>
  <si>
    <t>82-68-8</t>
    <phoneticPr fontId="38" type="noConversion"/>
  </si>
  <si>
    <t>COLOMBIA</t>
    <phoneticPr fontId="38" type="noConversion"/>
  </si>
  <si>
    <t>68359-37-5</t>
    <phoneticPr fontId="38" type="noConversion"/>
  </si>
  <si>
    <t>134-62-3</t>
    <phoneticPr fontId="38" type="noConversion"/>
  </si>
  <si>
    <t>1303-28-2</t>
    <phoneticPr fontId="38" type="noConversion"/>
  </si>
  <si>
    <t>PAPUA NEW GUINEA</t>
    <phoneticPr fontId="38" type="noConversion"/>
  </si>
  <si>
    <t>56073-10-0</t>
    <phoneticPr fontId="38" type="noConversion"/>
  </si>
  <si>
    <t>brodifacoum</t>
    <phoneticPr fontId="38" type="noConversion"/>
  </si>
  <si>
    <t>63333-35-7</t>
    <phoneticPr fontId="38" type="noConversion"/>
  </si>
  <si>
    <t>bromethalin</t>
    <phoneticPr fontId="38" type="noConversion"/>
  </si>
  <si>
    <t>edifenphos</t>
    <phoneticPr fontId="38" type="noConversion"/>
  </si>
  <si>
    <t>14112-29-0</t>
    <phoneticPr fontId="38" type="noConversion"/>
  </si>
  <si>
    <t>isoxaflutole</t>
    <phoneticPr fontId="38" type="noConversion"/>
  </si>
  <si>
    <t>56073-07-5</t>
    <phoneticPr fontId="38" type="noConversion"/>
  </si>
  <si>
    <t>104653-34-1</t>
    <phoneticPr fontId="38" type="noConversion"/>
  </si>
  <si>
    <t>difethialone</t>
    <phoneticPr fontId="38" type="noConversion"/>
  </si>
  <si>
    <t>82-66-2</t>
    <phoneticPr fontId="38" type="noConversion"/>
  </si>
  <si>
    <t>diphacinone</t>
    <phoneticPr fontId="38" type="noConversion"/>
  </si>
  <si>
    <t>fluazifop-P-butyl</t>
    <phoneticPr fontId="38" type="noConversion"/>
  </si>
  <si>
    <t>TCA sodium</t>
    <phoneticPr fontId="38" type="noConversion"/>
  </si>
  <si>
    <t>tecnazene</t>
    <phoneticPr fontId="38" type="noConversion"/>
  </si>
  <si>
    <t>thiodicarb</t>
    <phoneticPr fontId="38" type="noConversion"/>
  </si>
  <si>
    <t>profenofos</t>
    <phoneticPr fontId="38" type="noConversion"/>
  </si>
  <si>
    <t>furathiocarb</t>
    <phoneticPr fontId="38" type="noConversion"/>
  </si>
  <si>
    <t>122-39-4</t>
    <phoneticPr fontId="38" type="noConversion"/>
  </si>
  <si>
    <t>56425-91-3</t>
    <phoneticPr fontId="38" type="noConversion"/>
  </si>
  <si>
    <t>2636-26-2</t>
    <phoneticPr fontId="38" type="noConversion"/>
  </si>
  <si>
    <t>65907-30-4</t>
    <phoneticPr fontId="38" type="noConversion"/>
  </si>
  <si>
    <t>2104-64-5</t>
    <phoneticPr fontId="38" type="noConversion"/>
  </si>
  <si>
    <t>133855-98-8</t>
    <phoneticPr fontId="38" type="noConversion"/>
  </si>
  <si>
    <t>ethiofencarb</t>
    <phoneticPr fontId="38" type="noConversion"/>
  </si>
  <si>
    <t>29973-13-5</t>
    <phoneticPr fontId="38" type="noConversion"/>
  </si>
  <si>
    <t>7487-94-7</t>
    <phoneticPr fontId="38" type="noConversion"/>
  </si>
  <si>
    <t>33089-61-1</t>
    <phoneticPr fontId="38" type="noConversion"/>
  </si>
  <si>
    <t>1861-32-1</t>
    <phoneticPr fontId="38" type="noConversion"/>
  </si>
  <si>
    <t>534-52-1</t>
    <phoneticPr fontId="38" type="noConversion"/>
  </si>
  <si>
    <t>2764-72-9</t>
    <phoneticPr fontId="38" type="noConversion"/>
  </si>
  <si>
    <t>14484-64-1</t>
    <phoneticPr fontId="38" type="noConversion"/>
  </si>
  <si>
    <t>8065-71-2</t>
    <phoneticPr fontId="38" type="noConversion"/>
  </si>
  <si>
    <t>886-50-0</t>
    <phoneticPr fontId="38" type="noConversion"/>
  </si>
  <si>
    <t>22248-79-9</t>
    <phoneticPr fontId="38" type="noConversion"/>
  </si>
  <si>
    <t>7803-51-2</t>
    <phoneticPr fontId="38" type="noConversion"/>
  </si>
  <si>
    <t>86-50-0</t>
    <phoneticPr fontId="38" type="noConversion"/>
  </si>
  <si>
    <t>41083-11-8</t>
    <phoneticPr fontId="38" type="noConversion"/>
  </si>
  <si>
    <t>azocyclotin</t>
    <phoneticPr fontId="38" type="noConversion"/>
  </si>
  <si>
    <t>23560-59-0</t>
    <phoneticPr fontId="38" type="noConversion"/>
  </si>
  <si>
    <t>39300-45-3</t>
    <phoneticPr fontId="38" type="noConversion"/>
  </si>
  <si>
    <t>1420-07-1</t>
    <phoneticPr fontId="38" type="noConversion"/>
  </si>
  <si>
    <t>298-04-4</t>
    <phoneticPr fontId="38" type="noConversion"/>
  </si>
  <si>
    <t>115-29-7</t>
    <phoneticPr fontId="38" type="noConversion"/>
  </si>
  <si>
    <t>57-74-9</t>
    <phoneticPr fontId="38" type="noConversion"/>
  </si>
  <si>
    <t>methyl parathion</t>
    <phoneticPr fontId="38" type="noConversion"/>
  </si>
  <si>
    <t xml:space="preserve">in any countries but not approved in the EU (see </t>
    <phoneticPr fontId="38" type="noConversion"/>
  </si>
  <si>
    <t>X</t>
    <phoneticPr fontId="38" type="noConversion"/>
  </si>
  <si>
    <t>X</t>
    <phoneticPr fontId="38" type="noConversion"/>
  </si>
  <si>
    <t>gliftor</t>
    <phoneticPr fontId="38" type="noConversion"/>
  </si>
  <si>
    <t>tetramine</t>
    <phoneticPr fontId="38" type="noConversion"/>
  </si>
  <si>
    <t>silatrane</t>
    <phoneticPr fontId="38" type="noConversion"/>
  </si>
  <si>
    <t xml:space="preserve">     mercuric oxide</t>
    <phoneticPr fontId="38" type="noConversion"/>
  </si>
  <si>
    <t>MGK repellant</t>
    <phoneticPr fontId="38" type="noConversion"/>
  </si>
  <si>
    <t>CHAD</t>
    <phoneticPr fontId="38" type="noConversion"/>
  </si>
  <si>
    <t>aluminium phosphide</t>
    <phoneticPr fontId="38" type="noConversion"/>
  </si>
  <si>
    <t>calcium phosphide</t>
    <phoneticPr fontId="38" type="noConversion"/>
  </si>
  <si>
    <t>470-90-6</t>
    <phoneticPr fontId="38" type="noConversion"/>
  </si>
  <si>
    <t>122453-73-0</t>
    <phoneticPr fontId="38" type="noConversion"/>
  </si>
  <si>
    <t>chlorfluazuron</t>
    <phoneticPr fontId="38" type="noConversion"/>
  </si>
  <si>
    <t>106-46-7</t>
    <phoneticPr fontId="38" type="noConversion"/>
  </si>
  <si>
    <t>29091-05-2</t>
    <phoneticPr fontId="38" type="noConversion"/>
  </si>
  <si>
    <t>SENEGAL</t>
    <phoneticPr fontId="38" type="noConversion"/>
  </si>
  <si>
    <t>ferbam</t>
    <phoneticPr fontId="38" type="noConversion"/>
  </si>
  <si>
    <t>sulfosulfurone</t>
    <phoneticPr fontId="38" type="noConversion"/>
  </si>
  <si>
    <t>133-06-2</t>
    <phoneticPr fontId="38" type="noConversion"/>
  </si>
  <si>
    <t>16672-87-0</t>
    <phoneticPr fontId="38" type="noConversion"/>
  </si>
  <si>
    <t>74-90-8</t>
    <phoneticPr fontId="38" type="noConversion"/>
  </si>
  <si>
    <t>37248-47-8</t>
    <phoneticPr fontId="38" type="noConversion"/>
  </si>
  <si>
    <t>1897-45-6</t>
    <phoneticPr fontId="38" type="noConversion"/>
  </si>
  <si>
    <t xml:space="preserve"> 2921-88-2</t>
    <phoneticPr fontId="38" type="noConversion"/>
  </si>
  <si>
    <t>COTE D'IVOIRE</t>
    <phoneticPr fontId="38" type="noConversion"/>
  </si>
  <si>
    <t>NIGERIA</t>
    <phoneticPr fontId="38" type="noConversion"/>
  </si>
  <si>
    <t>methyl bromide</t>
    <phoneticPr fontId="38" type="noConversion"/>
  </si>
  <si>
    <t>SURINAME</t>
    <phoneticPr fontId="38" type="noConversion"/>
  </si>
  <si>
    <t>GUINEA-BISSAU</t>
    <phoneticPr fontId="38" type="noConversion"/>
  </si>
  <si>
    <t>fenitrothion</t>
    <phoneticPr fontId="38" type="noConversion"/>
  </si>
  <si>
    <t>143-33-9</t>
    <phoneticPr fontId="38" type="noConversion"/>
  </si>
  <si>
    <t>116-29-0</t>
    <phoneticPr fontId="38" type="noConversion"/>
  </si>
  <si>
    <t>7446-18-6</t>
    <phoneticPr fontId="38" type="noConversion"/>
  </si>
  <si>
    <t>2071-50-2</t>
    <phoneticPr fontId="38" type="noConversion"/>
  </si>
  <si>
    <t>79622-59-6</t>
    <phoneticPr fontId="38" type="noConversion"/>
  </si>
  <si>
    <t>51235-04-2</t>
    <phoneticPr fontId="38" type="noConversion"/>
  </si>
  <si>
    <t>TOTAL BANS PER ACTIVE INGREDIENT</t>
    <phoneticPr fontId="38" type="noConversion"/>
  </si>
  <si>
    <t>TOTAL BANS PER COUNTRY</t>
    <phoneticPr fontId="38" type="noConversion"/>
  </si>
  <si>
    <t>simazine</t>
    <phoneticPr fontId="38" type="noConversion"/>
  </si>
  <si>
    <t>107-27-7</t>
    <phoneticPr fontId="38" type="noConversion"/>
  </si>
  <si>
    <t>pymetrozine</t>
    <phoneticPr fontId="38" type="noConversion"/>
  </si>
  <si>
    <t>INDONESIA</t>
    <phoneticPr fontId="38" type="noConversion"/>
  </si>
  <si>
    <t>88-06-2</t>
    <phoneticPr fontId="38" type="noConversion"/>
  </si>
  <si>
    <t>7723-14-0</t>
    <phoneticPr fontId="38" type="noConversion"/>
  </si>
  <si>
    <t>118-79-6</t>
    <phoneticPr fontId="38" type="noConversion"/>
  </si>
  <si>
    <t>766-4-93-9</t>
    <phoneticPr fontId="38" type="noConversion"/>
  </si>
  <si>
    <t>41198-08-7</t>
    <phoneticPr fontId="38" type="noConversion"/>
  </si>
  <si>
    <t>107-06-2</t>
    <phoneticPr fontId="38" type="noConversion"/>
  </si>
  <si>
    <t>75-21-8</t>
    <phoneticPr fontId="38" type="noConversion"/>
  </si>
  <si>
    <t>22224-92-6</t>
    <phoneticPr fontId="38" type="noConversion"/>
  </si>
  <si>
    <t>28772-56-7</t>
    <phoneticPr fontId="38" type="noConversion"/>
  </si>
  <si>
    <t>fenarimol</t>
    <phoneticPr fontId="38" type="noConversion"/>
  </si>
  <si>
    <t>60168-88-9</t>
    <phoneticPr fontId="38" type="noConversion"/>
  </si>
  <si>
    <t>122-14-5</t>
    <phoneticPr fontId="38" type="noConversion"/>
  </si>
  <si>
    <t>1,3-dichloropropene</t>
    <phoneticPr fontId="38" type="noConversion"/>
  </si>
  <si>
    <t>JORDAN</t>
    <phoneticPr fontId="38" type="noConversion"/>
  </si>
  <si>
    <t>metam sodium</t>
    <phoneticPr fontId="38" type="noConversion"/>
  </si>
  <si>
    <t>thiabendazole</t>
    <phoneticPr fontId="38" type="noConversion"/>
  </si>
  <si>
    <t>propham</t>
    <phoneticPr fontId="38" type="noConversion"/>
  </si>
  <si>
    <t>cyanophos</t>
    <phoneticPr fontId="38" type="noConversion"/>
  </si>
  <si>
    <t>propanil</t>
    <phoneticPr fontId="38" type="noConversion"/>
  </si>
  <si>
    <t>105024-66-6</t>
    <phoneticPr fontId="38" type="noConversion"/>
  </si>
  <si>
    <t>62-74-8</t>
    <phoneticPr fontId="38" type="noConversion"/>
  </si>
  <si>
    <t>57-24-9</t>
    <phoneticPr fontId="38" type="noConversion"/>
  </si>
  <si>
    <t>51338-27-3</t>
    <phoneticPr fontId="38" type="noConversion"/>
  </si>
  <si>
    <t>141-66-2</t>
    <phoneticPr fontId="38" type="noConversion"/>
  </si>
  <si>
    <t>63-25-2</t>
    <phoneticPr fontId="38" type="noConversion"/>
  </si>
  <si>
    <t>1563-66-2</t>
    <phoneticPr fontId="38" type="noConversion"/>
  </si>
  <si>
    <t>55285-14-8</t>
    <phoneticPr fontId="38" type="noConversion"/>
  </si>
  <si>
    <t>isopyrazam</t>
    <phoneticPr fontId="38" type="noConversion"/>
  </si>
  <si>
    <t>NORWAY</t>
    <phoneticPr fontId="38" type="noConversion"/>
  </si>
  <si>
    <t>DDT</t>
    <phoneticPr fontId="38" type="noConversion"/>
  </si>
  <si>
    <t>2275-23-2</t>
    <phoneticPr fontId="38" type="noConversion"/>
  </si>
  <si>
    <t>90035-08-8</t>
    <phoneticPr fontId="38" type="noConversion"/>
  </si>
  <si>
    <t>69806-50-4</t>
    <phoneticPr fontId="38" type="noConversion"/>
  </si>
  <si>
    <t>dinocap</t>
    <phoneticPr fontId="38" type="noConversion"/>
  </si>
  <si>
    <t>diquat</t>
    <phoneticPr fontId="38" type="noConversion"/>
  </si>
  <si>
    <t>dimethanimid</t>
    <phoneticPr fontId="38" type="noConversion"/>
  </si>
  <si>
    <t>thallium sulfate</t>
    <phoneticPr fontId="38" type="noConversion"/>
  </si>
  <si>
    <t>nabam</t>
    <phoneticPr fontId="38" type="noConversion"/>
  </si>
  <si>
    <t xml:space="preserve">     phenylmercury acetate</t>
    <phoneticPr fontId="38" type="noConversion"/>
  </si>
  <si>
    <t>?</t>
    <phoneticPr fontId="38" type="noConversion"/>
  </si>
  <si>
    <t>phosphorus</t>
    <phoneticPr fontId="38" type="noConversion"/>
  </si>
  <si>
    <t>pyrinuron/piriminil</t>
    <phoneticPr fontId="38" type="noConversion"/>
  </si>
  <si>
    <t>7784-46-5</t>
  </si>
  <si>
    <t xml:space="preserve">    sodium arsenite</t>
    <phoneticPr fontId="38" type="noConversion"/>
  </si>
  <si>
    <t>BURKINA FASO</t>
    <phoneticPr fontId="38" type="noConversion"/>
  </si>
  <si>
    <t>CAPO VERDE</t>
    <phoneticPr fontId="38" type="noConversion"/>
  </si>
  <si>
    <t>ethephon</t>
    <phoneticPr fontId="38" type="noConversion"/>
  </si>
  <si>
    <t>1305-99-3</t>
    <phoneticPr fontId="38" type="noConversion"/>
  </si>
  <si>
    <t>5598-13-0</t>
    <phoneticPr fontId="38" type="noConversion"/>
  </si>
  <si>
    <t>111353-84-5</t>
    <phoneticPr fontId="38" type="noConversion"/>
  </si>
  <si>
    <t>74223-64-6</t>
    <phoneticPr fontId="38" type="noConversion"/>
  </si>
  <si>
    <t>5120-23-0</t>
    <phoneticPr fontId="38" type="noConversion"/>
  </si>
  <si>
    <t>2445-07-0</t>
    <phoneticPr fontId="38" type="noConversion"/>
  </si>
  <si>
    <t>SAUDI ARABIA</t>
    <phoneticPr fontId="38" type="noConversion"/>
  </si>
  <si>
    <t>ethylan / ethyl-DDD / perthane</t>
    <phoneticPr fontId="38" type="noConversion"/>
  </si>
  <si>
    <t>Active</t>
    <phoneticPr fontId="38" type="noConversion"/>
  </si>
  <si>
    <t>naled</t>
    <phoneticPr fontId="38" type="noConversion"/>
  </si>
  <si>
    <t>paraquat dichloride</t>
    <phoneticPr fontId="38" type="noConversion"/>
  </si>
  <si>
    <t>30560-19-1</t>
    <phoneticPr fontId="38" type="noConversion"/>
  </si>
  <si>
    <t>2312-35-8</t>
    <phoneticPr fontId="38" type="noConversion"/>
  </si>
  <si>
    <t>106-93-4</t>
    <phoneticPr fontId="38" type="noConversion"/>
  </si>
  <si>
    <t>4685-14-7</t>
    <phoneticPr fontId="38" type="noConversion"/>
  </si>
  <si>
    <t>acetochlor</t>
    <phoneticPr fontId="38" type="noConversion"/>
  </si>
  <si>
    <t>X</t>
    <phoneticPr fontId="38" type="noConversion"/>
  </si>
  <si>
    <t>X</t>
    <phoneticPr fontId="38" type="noConversion"/>
  </si>
  <si>
    <t>X</t>
    <phoneticPr fontId="38" type="noConversion"/>
  </si>
  <si>
    <t xml:space="preserve"> 2439-01-2</t>
    <phoneticPr fontId="38" type="noConversion"/>
  </si>
  <si>
    <t>122-34-9</t>
    <phoneticPr fontId="38" type="noConversion"/>
  </si>
  <si>
    <t>ethirimol</t>
    <phoneticPr fontId="38" type="noConversion"/>
  </si>
  <si>
    <t>heptenophos</t>
    <phoneticPr fontId="38" type="noConversion"/>
  </si>
  <si>
    <t>imazethapyr</t>
    <phoneticPr fontId="38" type="noConversion"/>
  </si>
  <si>
    <t>62-38-4</t>
    <phoneticPr fontId="38" type="noConversion"/>
  </si>
  <si>
    <t>23184-66-9</t>
    <phoneticPr fontId="38" type="noConversion"/>
  </si>
  <si>
    <t>butachlor</t>
    <phoneticPr fontId="38" type="noConversion"/>
  </si>
  <si>
    <t>17109-49-8</t>
    <phoneticPr fontId="38" type="noConversion"/>
  </si>
  <si>
    <t>80060-09-9</t>
    <phoneticPr fontId="38" type="noConversion"/>
  </si>
  <si>
    <t>X</t>
    <phoneticPr fontId="38" type="noConversion"/>
  </si>
  <si>
    <t>330-54-1</t>
    <phoneticPr fontId="38" type="noConversion"/>
  </si>
  <si>
    <t>diuron</t>
    <phoneticPr fontId="38" type="noConversion"/>
  </si>
  <si>
    <t>563-12-2</t>
    <phoneticPr fontId="38" type="noConversion"/>
  </si>
  <si>
    <t>36734-19-7</t>
    <phoneticPr fontId="38" type="noConversion"/>
  </si>
  <si>
    <t>silafluofen</t>
    <phoneticPr fontId="38" type="noConversion"/>
  </si>
  <si>
    <t>PIC  = database of Final Regulatory Action</t>
    <phoneticPr fontId="38" type="noConversion"/>
  </si>
  <si>
    <t>OMAN</t>
    <phoneticPr fontId="38" type="noConversion"/>
  </si>
  <si>
    <t>82560-54-1</t>
    <phoneticPr fontId="38" type="noConversion"/>
  </si>
  <si>
    <t>22781-23-3</t>
    <phoneticPr fontId="38" type="noConversion"/>
  </si>
  <si>
    <t>17804-35-2</t>
    <phoneticPr fontId="38" type="noConversion"/>
  </si>
  <si>
    <t>X</t>
    <phoneticPr fontId="38" type="noConversion"/>
  </si>
  <si>
    <t>FIJI</t>
    <phoneticPr fontId="38" type="noConversion"/>
  </si>
  <si>
    <t>SRI LANKA</t>
    <phoneticPr fontId="38" type="noConversion"/>
  </si>
  <si>
    <t>vinclozolin</t>
    <phoneticPr fontId="38" type="noConversion"/>
  </si>
  <si>
    <t>permethrin</t>
  </si>
  <si>
    <t>SYRIA</t>
    <phoneticPr fontId="38" type="noConversion"/>
  </si>
  <si>
    <t>urbacide</t>
    <phoneticPr fontId="38" type="noConversion"/>
  </si>
  <si>
    <t>chlorpyrifos-methyl</t>
    <phoneticPr fontId="38" type="noConversion"/>
  </si>
  <si>
    <t>fenobucarb</t>
    <phoneticPr fontId="38" type="noConversion"/>
  </si>
  <si>
    <t>119-12-0</t>
    <phoneticPr fontId="38" type="noConversion"/>
  </si>
  <si>
    <t>pyridaphenthion</t>
    <phoneticPr fontId="38" type="noConversion"/>
  </si>
  <si>
    <t>23947-06-6</t>
    <phoneticPr fontId="38" type="noConversion"/>
  </si>
  <si>
    <t>13194-48-4</t>
    <phoneticPr fontId="38" type="noConversion"/>
  </si>
  <si>
    <t>thiourea</t>
    <phoneticPr fontId="38" type="noConversion"/>
  </si>
  <si>
    <t>62-56-6</t>
    <phoneticPr fontId="38" type="noConversion"/>
  </si>
  <si>
    <t>cyhalothrin</t>
    <phoneticPr fontId="38" type="noConversion"/>
  </si>
  <si>
    <t>12122-67-7</t>
    <phoneticPr fontId="38" type="noConversion"/>
  </si>
  <si>
    <t>tetrachlorvinphos</t>
    <phoneticPr fontId="38" type="noConversion"/>
  </si>
  <si>
    <t>56-38-2</t>
    <phoneticPr fontId="38" type="noConversion"/>
  </si>
  <si>
    <t>87-86-5</t>
    <phoneticPr fontId="38" type="noConversion"/>
  </si>
  <si>
    <t>52645-53-1</t>
    <phoneticPr fontId="38" type="noConversion"/>
  </si>
  <si>
    <t>298-02-2</t>
    <phoneticPr fontId="38" type="noConversion"/>
  </si>
  <si>
    <t>13171-21-6</t>
    <phoneticPr fontId="38" type="noConversion"/>
  </si>
  <si>
    <t>strychnine</t>
    <phoneticPr fontId="38" type="noConversion"/>
  </si>
  <si>
    <t>amitrole</t>
    <phoneticPr fontId="38" type="noConversion"/>
  </si>
  <si>
    <t>aldicarb</t>
    <phoneticPr fontId="38" type="noConversion"/>
  </si>
  <si>
    <t>137-42-8</t>
    <phoneticPr fontId="38" type="noConversion"/>
  </si>
  <si>
    <t>copper arsenate hyrdoxide</t>
    <phoneticPr fontId="38" type="noConversion"/>
  </si>
  <si>
    <t>12002-03-8</t>
    <phoneticPr fontId="38" type="noConversion"/>
  </si>
  <si>
    <t>thiometon</t>
    <phoneticPr fontId="38" type="noConversion"/>
  </si>
  <si>
    <t>tolylfluanid</t>
    <phoneticPr fontId="38" type="noConversion"/>
  </si>
  <si>
    <t>various</t>
    <phoneticPr fontId="38" type="noConversion"/>
  </si>
  <si>
    <t>X</t>
    <phoneticPr fontId="38" type="noConversion"/>
  </si>
  <si>
    <t>944-22-9</t>
    <phoneticPr fontId="38" type="noConversion"/>
  </si>
  <si>
    <t>24353-61-5</t>
    <phoneticPr fontId="38" type="noConversion"/>
  </si>
  <si>
    <t>99675-03-3</t>
    <phoneticPr fontId="38" type="noConversion"/>
  </si>
  <si>
    <t>metsulfuron-methyl</t>
    <phoneticPr fontId="38" type="noConversion"/>
  </si>
  <si>
    <t>MONGOLIA</t>
    <phoneticPr fontId="38" type="noConversion"/>
  </si>
  <si>
    <t>MYANMAR</t>
    <phoneticPr fontId="38" type="noConversion"/>
  </si>
  <si>
    <t>NEPAL</t>
    <phoneticPr fontId="38" type="noConversion"/>
  </si>
  <si>
    <t>demeton-S-methyl</t>
  </si>
  <si>
    <t>919-86-8</t>
  </si>
  <si>
    <t>X</t>
    <phoneticPr fontId="38" type="noConversion"/>
  </si>
  <si>
    <t>PAKISTAN</t>
    <phoneticPr fontId="38" type="noConversion"/>
  </si>
  <si>
    <t>7784-40-9</t>
  </si>
  <si>
    <t>pyrazophos</t>
    <phoneticPr fontId="38" type="noConversion"/>
  </si>
  <si>
    <t>71422-67-8</t>
    <phoneticPr fontId="38" type="noConversion"/>
  </si>
  <si>
    <t>24934-91-6</t>
    <phoneticPr fontId="38" type="noConversion"/>
  </si>
  <si>
    <t xml:space="preserve">    monosodium methyl arsonate/MSMA</t>
  </si>
  <si>
    <t xml:space="preserve">    sodium dimethylarsinate</t>
    <phoneticPr fontId="38" type="noConversion"/>
  </si>
  <si>
    <t xml:space="preserve">    methylarsinic acid</t>
    <phoneticPr fontId="38" type="noConversion"/>
  </si>
  <si>
    <t>monocrotophos</t>
    <phoneticPr fontId="38" type="noConversion"/>
  </si>
  <si>
    <t>DOMINICAN REPUBLIC</t>
    <phoneticPr fontId="38" type="noConversion"/>
  </si>
  <si>
    <t>GAMBIA</t>
    <phoneticPr fontId="38" type="noConversion"/>
  </si>
  <si>
    <t>96182-53-5</t>
    <phoneticPr fontId="38" type="noConversion"/>
  </si>
  <si>
    <t>?</t>
    <phoneticPr fontId="38" type="noConversion"/>
  </si>
  <si>
    <t>20859-73-8</t>
    <phoneticPr fontId="38" type="noConversion"/>
  </si>
  <si>
    <t>3586-60-5</t>
    <phoneticPr fontId="38" type="noConversion"/>
  </si>
  <si>
    <t>asomate</t>
    <phoneticPr fontId="38" type="noConversion"/>
  </si>
  <si>
    <t>bromadiolone</t>
    <phoneticPr fontId="38" type="noConversion"/>
  </si>
  <si>
    <t>68085-85-8</t>
    <phoneticPr fontId="38" type="noConversion"/>
  </si>
  <si>
    <t>13121-70-5</t>
    <phoneticPr fontId="38" type="noConversion"/>
  </si>
  <si>
    <t>1596-84-5</t>
    <phoneticPr fontId="38" type="noConversion"/>
  </si>
  <si>
    <t>50-29-3</t>
    <phoneticPr fontId="38" type="noConversion"/>
  </si>
  <si>
    <t>16102-92-4</t>
    <phoneticPr fontId="38" type="noConversion"/>
  </si>
  <si>
    <t>97-23-4</t>
    <phoneticPr fontId="38" type="noConversion"/>
  </si>
  <si>
    <t>25319-90-8</t>
    <phoneticPr fontId="38" type="noConversion"/>
  </si>
  <si>
    <t>benfuracarb</t>
    <phoneticPr fontId="38" type="noConversion"/>
  </si>
  <si>
    <t>trichlorfon</t>
    <phoneticPr fontId="38" type="noConversion"/>
  </si>
  <si>
    <t>333-41-5</t>
    <phoneticPr fontId="38" type="noConversion"/>
  </si>
  <si>
    <t>62-73-7</t>
    <phoneticPr fontId="38" type="noConversion"/>
  </si>
  <si>
    <t>42874-03-3</t>
    <phoneticPr fontId="38" type="noConversion"/>
  </si>
  <si>
    <t>ARMENIA</t>
    <phoneticPr fontId="38" type="noConversion"/>
  </si>
  <si>
    <t>azinphos-methyl</t>
    <phoneticPr fontId="38" type="noConversion"/>
  </si>
  <si>
    <t>dicofol</t>
    <phoneticPr fontId="38" type="noConversion"/>
  </si>
  <si>
    <t>fenthion</t>
    <phoneticPr fontId="38" type="noConversion"/>
  </si>
  <si>
    <t xml:space="preserve">    lead arsenate</t>
  </si>
  <si>
    <t>MEXICO</t>
    <phoneticPr fontId="38" type="noConversion"/>
  </si>
  <si>
    <t>3766-81-2</t>
    <phoneticPr fontId="38" type="noConversion"/>
  </si>
  <si>
    <t>HUNGARY (in addition to EU bans and not approved)</t>
    <phoneticPr fontId="38" type="noConversion"/>
  </si>
  <si>
    <t>NETHERLANDS (in addition to EU bans and not approved)</t>
    <phoneticPr fontId="38" type="noConversion"/>
  </si>
  <si>
    <t>SWEDEN (in addition to EU bansand not approved)</t>
    <phoneticPr fontId="38" type="noConversion"/>
  </si>
  <si>
    <t>LAO DPR</t>
    <phoneticPr fontId="38" type="noConversion"/>
  </si>
  <si>
    <t>X</t>
    <phoneticPr fontId="38" type="noConversion"/>
  </si>
  <si>
    <t>7778-44-1</t>
  </si>
  <si>
    <t xml:space="preserve">    calcium arsenate</t>
    <phoneticPr fontId="38" type="noConversion"/>
  </si>
  <si>
    <t>carbendazim</t>
    <phoneticPr fontId="38" type="noConversion"/>
  </si>
  <si>
    <t>paraffin oils</t>
    <phoneticPr fontId="38" type="noConversion"/>
  </si>
  <si>
    <t>prothiofos</t>
    <phoneticPr fontId="38" type="noConversion"/>
  </si>
  <si>
    <t>pyraclofos</t>
    <phoneticPr fontId="38" type="noConversion"/>
  </si>
  <si>
    <t>resmethrin</t>
    <phoneticPr fontId="38" type="noConversion"/>
  </si>
  <si>
    <t>60-51-5</t>
    <phoneticPr fontId="38" type="noConversion"/>
  </si>
  <si>
    <t>EU not approved (at 16/6/2014)</t>
    <phoneticPr fontId="38" type="noConversion"/>
  </si>
  <si>
    <t>?</t>
    <phoneticPr fontId="38" type="noConversion"/>
  </si>
  <si>
    <t>1918-16-7</t>
    <phoneticPr fontId="38" type="noConversion"/>
  </si>
  <si>
    <t>propetamphos</t>
    <phoneticPr fontId="38" type="noConversion"/>
  </si>
  <si>
    <t>X</t>
    <phoneticPr fontId="38" type="noConversion"/>
  </si>
  <si>
    <t>X</t>
    <phoneticPr fontId="38" type="noConversion"/>
  </si>
  <si>
    <t>X</t>
    <phoneticPr fontId="38" type="noConversion"/>
  </si>
  <si>
    <t>X</t>
    <phoneticPr fontId="38" type="noConversion"/>
  </si>
  <si>
    <t>X</t>
    <phoneticPr fontId="38" type="noConversion"/>
  </si>
  <si>
    <t>ROMANIA</t>
    <phoneticPr fontId="38" type="noConversion"/>
  </si>
  <si>
    <t>difenoconazole</t>
    <phoneticPr fontId="38" type="noConversion"/>
  </si>
  <si>
    <t>X</t>
  </si>
  <si>
    <t>ethametsulfuron</t>
    <phoneticPr fontId="38" type="noConversion"/>
  </si>
  <si>
    <t>isocarbophos</t>
    <phoneticPr fontId="38" type="noConversion"/>
  </si>
  <si>
    <t>phosfolan-methyl</t>
    <phoneticPr fontId="38" type="noConversion"/>
  </si>
  <si>
    <t>cyhexatin</t>
    <phoneticPr fontId="38" type="noConversion"/>
  </si>
  <si>
    <t>64902-72-3</t>
    <phoneticPr fontId="38" type="noConversion"/>
  </si>
  <si>
    <t>1194-65-6</t>
    <phoneticPr fontId="38" type="noConversion"/>
  </si>
  <si>
    <t>119446-68-3</t>
    <phoneticPr fontId="38" type="noConversion"/>
  </si>
  <si>
    <t xml:space="preserve">    arsenic pentoxide</t>
    <phoneticPr fontId="38" type="noConversion"/>
  </si>
  <si>
    <t>?</t>
    <phoneticPr fontId="38" type="noConversion"/>
  </si>
  <si>
    <t>tebupirimfos</t>
    <phoneticPr fontId="38" type="noConversion"/>
  </si>
  <si>
    <t xml:space="preserve">    diemethylarsinic acid/cacodylic acid</t>
    <phoneticPr fontId="38" type="noConversion"/>
  </si>
  <si>
    <t>phosphamidon</t>
    <phoneticPr fontId="38" type="noConversion"/>
  </si>
  <si>
    <t>diphenylamine</t>
    <phoneticPr fontId="38" type="noConversion"/>
  </si>
  <si>
    <t>tetradifon</t>
    <phoneticPr fontId="38" type="noConversion"/>
  </si>
  <si>
    <t>tetramethrin</t>
    <phoneticPr fontId="38" type="noConversion"/>
  </si>
  <si>
    <t>7696-12-0</t>
    <phoneticPr fontId="38" type="noConversion"/>
  </si>
  <si>
    <t>59669-26-0</t>
    <phoneticPr fontId="38" type="noConversion"/>
  </si>
  <si>
    <t>thiofanox</t>
    <phoneticPr fontId="38" type="noConversion"/>
  </si>
  <si>
    <t>39196-18-4</t>
    <phoneticPr fontId="38" type="noConversion"/>
  </si>
  <si>
    <t>640-15-3</t>
    <phoneticPr fontId="38" type="noConversion"/>
  </si>
  <si>
    <t>741-58-2</t>
    <phoneticPr fontId="38" type="noConversion"/>
  </si>
  <si>
    <t>bensulide</t>
    <phoneticPr fontId="38" type="noConversion"/>
  </si>
  <si>
    <t>IRAN</t>
    <phoneticPr fontId="38" type="noConversion"/>
  </si>
  <si>
    <t>CAMEROON</t>
    <phoneticPr fontId="38" type="noConversion"/>
  </si>
  <si>
    <t>CHINA</t>
    <phoneticPr fontId="3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</si>
</sst>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name val="Verdana"/>
    </font>
    <font>
      <sz val="10"/>
      <name val="Verdana"/>
      <family val="2"/>
    </font>
    <font>
      <b/>
      <sz val="10"/>
      <name val="Verdana"/>
      <family val="2"/>
    </font>
    <font>
      <sz val="10"/>
      <name val="Verdana"/>
      <family val="2"/>
    </font>
    <font>
      <sz val="10"/>
      <name val="Verdana"/>
      <family val="2"/>
    </font>
    <font>
      <sz val="10"/>
      <name val="Verdana"/>
      <family val="2"/>
    </font>
    <font>
      <b/>
      <sz val="10"/>
      <name val="Verdana"/>
      <family val="2"/>
    </font>
    <font>
      <b/>
      <sz val="10"/>
      <name val="Verdana"/>
      <family val="2"/>
    </font>
    <font>
      <sz val="10"/>
      <name val="Verdana"/>
      <family val="2"/>
    </font>
    <font>
      <sz val="10"/>
      <name val="Verdana"/>
      <family val="2"/>
    </font>
    <font>
      <sz val="10"/>
      <name val="Verdana"/>
      <family val="2"/>
    </font>
    <font>
      <b/>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b/>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b/>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b/>
      <sz val="10"/>
      <name val="Verdana"/>
      <family val="2"/>
    </font>
    <font>
      <sz val="8"/>
      <name val="Verdana"/>
      <family val="2"/>
    </font>
    <font>
      <sz val="9"/>
      <color indexed="81"/>
      <name val="Verdana"/>
      <family val="2"/>
    </font>
    <font>
      <b/>
      <sz val="9"/>
      <color indexed="81"/>
      <name val="Verdana"/>
      <family val="2"/>
    </font>
    <font>
      <sz val="10"/>
      <color indexed="23"/>
      <name val="Verdana"/>
      <family val="2"/>
    </font>
    <font>
      <sz val="10"/>
      <color indexed="53"/>
      <name val="Verdana"/>
      <family val="2"/>
    </font>
    <font>
      <sz val="10"/>
      <color indexed="10"/>
      <name val="Verdana"/>
      <family val="2"/>
    </font>
    <font>
      <sz val="10"/>
      <color indexed="48"/>
      <name val="Verdana"/>
      <family val="2"/>
    </font>
    <font>
      <b/>
      <sz val="10"/>
      <color indexed="10"/>
      <name val="Verdana"/>
      <family val="2"/>
    </font>
    <font>
      <b/>
      <sz val="10"/>
      <color indexed="48"/>
      <name val="Verdana"/>
      <family val="2"/>
    </font>
    <font>
      <sz val="10"/>
      <color indexed="57"/>
      <name val="Verdana"/>
      <family val="2"/>
    </font>
    <font>
      <sz val="10"/>
      <color indexed="8"/>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94">
    <xf numFmtId="0" fontId="0" fillId="0" borderId="0" xfId="0"/>
    <xf numFmtId="0" fontId="37" fillId="0" borderId="0" xfId="0" applyFont="1"/>
    <xf numFmtId="0" fontId="0" fillId="0" borderId="0" xfId="0" applyAlignment="1">
      <alignment textRotation="90"/>
    </xf>
    <xf numFmtId="0" fontId="41" fillId="0" borderId="0" xfId="0" applyFont="1"/>
    <xf numFmtId="0" fontId="36" fillId="0" borderId="0" xfId="0" applyFont="1"/>
    <xf numFmtId="0" fontId="35" fillId="0" borderId="0" xfId="0" applyFont="1" applyAlignment="1">
      <alignment textRotation="90"/>
    </xf>
    <xf numFmtId="0" fontId="35" fillId="0" borderId="0" xfId="0" applyFont="1"/>
    <xf numFmtId="0" fontId="34" fillId="0" borderId="0" xfId="0" applyFont="1" applyAlignment="1">
      <alignment textRotation="90"/>
    </xf>
    <xf numFmtId="0" fontId="34" fillId="0" borderId="0" xfId="0" applyFont="1"/>
    <xf numFmtId="0" fontId="42" fillId="0" borderId="0" xfId="0" applyFont="1"/>
    <xf numFmtId="0" fontId="33" fillId="0" borderId="0" xfId="0" applyFont="1"/>
    <xf numFmtId="0" fontId="33" fillId="0" borderId="0" xfId="0" applyFont="1" applyAlignment="1">
      <alignment textRotation="90"/>
    </xf>
    <xf numFmtId="0" fontId="32" fillId="0" borderId="0" xfId="0" applyFont="1"/>
    <xf numFmtId="0" fontId="31" fillId="0" borderId="0" xfId="0" applyFont="1"/>
    <xf numFmtId="0" fontId="30" fillId="0" borderId="0" xfId="0" applyFont="1"/>
    <xf numFmtId="0" fontId="30" fillId="0" borderId="0" xfId="0" applyFont="1" applyAlignment="1">
      <alignment textRotation="90"/>
    </xf>
    <xf numFmtId="0" fontId="37" fillId="0" borderId="0" xfId="0" applyFont="1" applyAlignment="1">
      <alignment textRotation="90"/>
    </xf>
    <xf numFmtId="0" fontId="43" fillId="0" borderId="0" xfId="0" applyFont="1"/>
    <xf numFmtId="0" fontId="29" fillId="0" borderId="0" xfId="0" applyFont="1"/>
    <xf numFmtId="0" fontId="30" fillId="0" borderId="0" xfId="0" applyFont="1" applyAlignment="1"/>
    <xf numFmtId="0" fontId="43" fillId="0" borderId="0" xfId="0" applyFont="1" applyAlignment="1"/>
    <xf numFmtId="0" fontId="28" fillId="0" borderId="0" xfId="0" applyFont="1"/>
    <xf numFmtId="0" fontId="44" fillId="0" borderId="0" xfId="0" applyFont="1"/>
    <xf numFmtId="0" fontId="44" fillId="0" borderId="0" xfId="0" applyFont="1" applyAlignment="1"/>
    <xf numFmtId="0" fontId="0" fillId="0" borderId="0" xfId="0" applyNumberFormat="1" applyAlignment="1">
      <alignment horizontal="left"/>
    </xf>
    <xf numFmtId="14" fontId="0" fillId="0" borderId="0" xfId="0" applyNumberFormat="1" applyAlignment="1">
      <alignment horizontal="left"/>
    </xf>
    <xf numFmtId="0" fontId="26" fillId="0" borderId="0" xfId="0" applyNumberFormat="1" applyFont="1" applyAlignment="1">
      <alignment horizontal="left"/>
    </xf>
    <xf numFmtId="0" fontId="44" fillId="0" borderId="0" xfId="0" applyNumberFormat="1" applyFont="1" applyAlignment="1">
      <alignment horizontal="left"/>
    </xf>
    <xf numFmtId="0" fontId="27" fillId="0" borderId="0" xfId="0" applyNumberFormat="1" applyFont="1" applyAlignment="1">
      <alignment horizontal="left"/>
    </xf>
    <xf numFmtId="0" fontId="29" fillId="0" borderId="0" xfId="0" applyNumberFormat="1" applyFont="1" applyAlignment="1">
      <alignment horizontal="left"/>
    </xf>
    <xf numFmtId="14" fontId="44" fillId="0" borderId="0" xfId="0" applyNumberFormat="1" applyFont="1" applyAlignment="1">
      <alignment horizontal="left"/>
    </xf>
    <xf numFmtId="0" fontId="25" fillId="0" borderId="0" xfId="0" applyFont="1"/>
    <xf numFmtId="14" fontId="25" fillId="0" borderId="0" xfId="0" applyNumberFormat="1" applyFont="1" applyAlignment="1">
      <alignment horizontal="left"/>
    </xf>
    <xf numFmtId="14" fontId="25" fillId="0" borderId="0" xfId="0" applyNumberFormat="1" applyFont="1" applyAlignment="1" applyProtection="1">
      <alignment horizontal="left"/>
      <protection locked="0"/>
    </xf>
    <xf numFmtId="0" fontId="24" fillId="0" borderId="0" xfId="0" applyNumberFormat="1" applyFont="1" applyAlignment="1">
      <alignment horizontal="left"/>
    </xf>
    <xf numFmtId="0" fontId="24" fillId="0" borderId="0" xfId="0" applyFont="1"/>
    <xf numFmtId="0" fontId="24" fillId="0" borderId="0" xfId="0" applyFont="1" applyAlignment="1"/>
    <xf numFmtId="0" fontId="23" fillId="0" borderId="0" xfId="0" applyFont="1"/>
    <xf numFmtId="0" fontId="41" fillId="0" borderId="0" xfId="0" applyFont="1" applyAlignment="1"/>
    <xf numFmtId="0" fontId="23" fillId="0" borderId="0" xfId="0" applyFont="1" applyAlignment="1">
      <alignment textRotation="90"/>
    </xf>
    <xf numFmtId="0" fontId="22" fillId="0" borderId="0" xfId="0" applyFont="1"/>
    <xf numFmtId="0" fontId="22" fillId="0" borderId="0" xfId="0" applyNumberFormat="1" applyFont="1" applyAlignment="1">
      <alignment horizontal="left"/>
    </xf>
    <xf numFmtId="0" fontId="22" fillId="0" borderId="0" xfId="0" applyFont="1" applyAlignment="1"/>
    <xf numFmtId="0" fontId="0" fillId="0" borderId="0" xfId="0" applyAlignment="1">
      <alignment horizontal="left"/>
    </xf>
    <xf numFmtId="15" fontId="22" fillId="0" borderId="0" xfId="0" applyNumberFormat="1" applyFont="1" applyAlignment="1">
      <alignment horizontal="left"/>
    </xf>
    <xf numFmtId="0" fontId="21" fillId="0" borderId="0" xfId="0" applyFont="1"/>
    <xf numFmtId="0" fontId="21" fillId="0" borderId="0" xfId="0" applyFont="1" applyAlignment="1">
      <alignment textRotation="90"/>
    </xf>
    <xf numFmtId="0" fontId="43" fillId="0" borderId="0" xfId="0" applyNumberFormat="1" applyFont="1" applyAlignment="1">
      <alignment horizontal="left"/>
    </xf>
    <xf numFmtId="0" fontId="20" fillId="0" borderId="0" xfId="0" applyNumberFormat="1" applyFont="1" applyAlignment="1">
      <alignment horizontal="left"/>
    </xf>
    <xf numFmtId="0" fontId="20" fillId="0" borderId="0" xfId="0" applyFont="1"/>
    <xf numFmtId="0" fontId="20" fillId="0" borderId="0" xfId="0" applyFont="1" applyAlignment="1"/>
    <xf numFmtId="0" fontId="45" fillId="0" borderId="0" xfId="0" applyFont="1" applyAlignment="1">
      <alignment textRotation="90"/>
    </xf>
    <xf numFmtId="0" fontId="45" fillId="0" borderId="0" xfId="0" applyFont="1"/>
    <xf numFmtId="0" fontId="46" fillId="0" borderId="0" xfId="0" applyFont="1"/>
    <xf numFmtId="0" fontId="19" fillId="0" borderId="0" xfId="0" applyFont="1"/>
    <xf numFmtId="0" fontId="17" fillId="0" borderId="0" xfId="0" applyNumberFormat="1" applyFont="1" applyAlignment="1">
      <alignment horizontal="left"/>
    </xf>
    <xf numFmtId="0" fontId="17" fillId="0" borderId="0" xfId="0" applyFont="1"/>
    <xf numFmtId="0" fontId="18" fillId="0" borderId="0" xfId="0" applyNumberFormat="1" applyFont="1" applyAlignment="1">
      <alignment horizontal="left"/>
    </xf>
    <xf numFmtId="0" fontId="18" fillId="0" borderId="0" xfId="0" applyFont="1"/>
    <xf numFmtId="0" fontId="27" fillId="0" borderId="0" xfId="0" applyFont="1"/>
    <xf numFmtId="0" fontId="16" fillId="0" borderId="0" xfId="0" applyNumberFormat="1" applyFont="1" applyAlignment="1">
      <alignment horizontal="left"/>
    </xf>
    <xf numFmtId="0" fontId="16" fillId="0" borderId="0" xfId="0" applyFont="1"/>
    <xf numFmtId="0" fontId="16" fillId="0" borderId="0" xfId="0" applyFont="1" applyAlignment="1"/>
    <xf numFmtId="0" fontId="15" fillId="0" borderId="0" xfId="0" applyNumberFormat="1" applyFont="1" applyAlignment="1">
      <alignment horizontal="left"/>
    </xf>
    <xf numFmtId="0" fontId="15" fillId="0" borderId="0" xfId="0" applyFont="1"/>
    <xf numFmtId="0" fontId="14" fillId="0" borderId="0" xfId="0" applyNumberFormat="1" applyFont="1" applyAlignment="1">
      <alignment horizontal="left"/>
    </xf>
    <xf numFmtId="0" fontId="14" fillId="0" borderId="0" xfId="0" applyFont="1"/>
    <xf numFmtId="0" fontId="47" fillId="0" borderId="0" xfId="0" applyFont="1"/>
    <xf numFmtId="0" fontId="13" fillId="0" borderId="0" xfId="0" applyNumberFormat="1" applyFont="1" applyAlignment="1">
      <alignment horizontal="left"/>
    </xf>
    <xf numFmtId="0" fontId="13" fillId="0" borderId="0" xfId="0" applyFont="1"/>
    <xf numFmtId="0" fontId="18" fillId="0" borderId="0" xfId="0" applyFont="1" applyAlignment="1"/>
    <xf numFmtId="0" fontId="13" fillId="0" borderId="0" xfId="0" applyFont="1" applyAlignment="1">
      <alignment horizontal="left"/>
    </xf>
    <xf numFmtId="0" fontId="13" fillId="0" borderId="0" xfId="0" applyFont="1" applyAlignment="1"/>
    <xf numFmtId="0" fontId="12" fillId="0" borderId="0" xfId="0" applyFont="1"/>
    <xf numFmtId="0" fontId="12" fillId="0" borderId="0" xfId="0" applyFont="1" applyAlignment="1">
      <alignment textRotation="90"/>
    </xf>
    <xf numFmtId="0" fontId="11" fillId="0" borderId="0" xfId="0" applyFont="1"/>
    <xf numFmtId="0" fontId="10" fillId="0" borderId="0" xfId="0" applyFont="1"/>
    <xf numFmtId="0" fontId="10" fillId="0" borderId="0" xfId="0" applyFont="1" applyAlignment="1">
      <alignment textRotation="90"/>
    </xf>
    <xf numFmtId="0" fontId="9" fillId="0" borderId="0" xfId="0" applyFont="1"/>
    <xf numFmtId="0" fontId="9" fillId="0" borderId="0" xfId="0" applyFont="1" applyAlignment="1">
      <alignment textRotation="90"/>
    </xf>
    <xf numFmtId="0" fontId="8" fillId="0" borderId="0" xfId="0" applyNumberFormat="1" applyFont="1" applyAlignment="1">
      <alignment horizontal="left"/>
    </xf>
    <xf numFmtId="0" fontId="8" fillId="0" borderId="0" xfId="0" applyFont="1"/>
    <xf numFmtId="0" fontId="7" fillId="0" borderId="0" xfId="0" applyFont="1"/>
    <xf numFmtId="0" fontId="8" fillId="0" borderId="0" xfId="0" applyFont="1" applyAlignment="1">
      <alignment textRotation="90"/>
    </xf>
    <xf numFmtId="0" fontId="6" fillId="0" borderId="0" xfId="0" applyFont="1"/>
    <xf numFmtId="0" fontId="5" fillId="0" borderId="0" xfId="0" applyFont="1"/>
    <xf numFmtId="0" fontId="5" fillId="0" borderId="0" xfId="0" applyFont="1" applyAlignment="1">
      <alignment textRotation="90"/>
    </xf>
    <xf numFmtId="0" fontId="45" fillId="0" borderId="0" xfId="0" applyFont="1" applyAlignment="1"/>
    <xf numFmtId="0" fontId="4" fillId="0" borderId="0" xfId="0" applyFont="1"/>
    <xf numFmtId="0" fontId="4" fillId="0" borderId="0" xfId="0" applyFont="1" applyAlignment="1">
      <alignment textRotation="90"/>
    </xf>
    <xf numFmtId="0" fontId="3" fillId="0" borderId="0" xfId="0" applyFont="1"/>
    <xf numFmtId="0" fontId="2" fillId="0" borderId="0" xfId="0" applyFont="1"/>
    <xf numFmtId="0" fontId="48" fillId="0" borderId="0" xfId="0" applyFont="1"/>
    <xf numFmtId="0" fontId="1" fillId="0" borderId="0" xfId="0" applyFont="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378"/>
  <sheetViews>
    <sheetView tabSelected="1" workbookViewId="0">
      <pane xSplit="5" ySplit="3" topLeftCell="F4" activePane="bottomRight" state="frozen"/>
      <selection pane="topRight" activeCell="F1" sqref="F1"/>
      <selection pane="bottomLeft" activeCell="A4" sqref="A4"/>
      <selection pane="bottomRight" activeCell="A2" sqref="A2"/>
    </sheetView>
  </sheetViews>
  <sheetFormatPr defaultColWidth="11" defaultRowHeight="12.75" x14ac:dyDescent="0.2"/>
  <cols>
    <col min="1" max="1" width="15.625" style="24" customWidth="1"/>
    <col min="2" max="2" width="42" customWidth="1"/>
    <col min="3" max="3" width="5.25" style="52" customWidth="1"/>
    <col min="4" max="5" width="3.125" customWidth="1"/>
    <col min="6" max="6" width="3.25" customWidth="1"/>
    <col min="7" max="7" width="2.625" customWidth="1"/>
    <col min="8" max="8" width="2.75" style="58" customWidth="1"/>
    <col min="9" max="12" width="2.75" style="8" customWidth="1"/>
    <col min="13" max="13" width="2.75" style="58" customWidth="1"/>
    <col min="14" max="14" width="3" style="88" customWidth="1"/>
    <col min="15" max="17" width="2.75" customWidth="1"/>
    <col min="18" max="18" width="3" style="73" customWidth="1"/>
    <col min="19" max="19" width="3" customWidth="1"/>
    <col min="20" max="22" width="2.75" customWidth="1"/>
    <col min="23" max="24" width="2.75" style="10" customWidth="1"/>
    <col min="25" max="25" width="2.75" customWidth="1"/>
    <col min="26" max="26" width="4" style="14" customWidth="1"/>
    <col min="27" max="27" width="2.75" style="14" customWidth="1"/>
    <col min="28" max="30" width="2.75" style="10" customWidth="1"/>
    <col min="31" max="32" width="2.75" style="8" customWidth="1"/>
    <col min="33" max="33" width="2.75" customWidth="1"/>
    <col min="34" max="34" width="2.75" style="3" customWidth="1"/>
    <col min="35" max="37" width="2.75" style="10" customWidth="1"/>
    <col min="38" max="38" width="2.75" customWidth="1"/>
    <col min="39" max="41" width="2.75" style="10" customWidth="1"/>
    <col min="42" max="42" width="2.75" style="73" customWidth="1"/>
    <col min="43" max="44" width="2.75" style="10" customWidth="1"/>
    <col min="45" max="47" width="2.75" style="8" customWidth="1"/>
    <col min="48" max="48" width="2.75" style="73" customWidth="1"/>
    <col min="49" max="50" width="2.75" style="8" customWidth="1"/>
    <col min="51" max="51" width="2.75" style="73" customWidth="1"/>
    <col min="52" max="52" width="3.25" style="73" customWidth="1"/>
    <col min="53" max="53" width="2.75" customWidth="1"/>
    <col min="54" max="54" width="2.75" style="45" customWidth="1"/>
    <col min="55" max="55" width="2.75" style="81" customWidth="1"/>
    <col min="56" max="57" width="2.75" style="8" customWidth="1"/>
    <col min="58" max="58" width="2.75" customWidth="1"/>
    <col min="59" max="59" width="2.75" style="10" customWidth="1"/>
    <col min="60" max="60" width="2.75" style="73" customWidth="1"/>
    <col min="61" max="64" width="2.75" style="10" customWidth="1"/>
    <col min="65" max="73" width="2.75" customWidth="1"/>
    <col min="74" max="76" width="2.75" style="10" customWidth="1"/>
    <col min="77" max="77" width="3" style="10" customWidth="1"/>
    <col min="78" max="79" width="2.75" style="10" customWidth="1"/>
    <col min="80" max="81" width="3.875" style="73" customWidth="1"/>
    <col min="82" max="82" width="5.625" style="52" customWidth="1"/>
  </cols>
  <sheetData>
    <row r="1" spans="1:82" x14ac:dyDescent="0.2">
      <c r="A1" s="24">
        <f>SUM(CD323+BS339)</f>
        <v>0</v>
      </c>
      <c r="H1" s="73"/>
      <c r="M1" s="73"/>
      <c r="R1" s="88"/>
      <c r="AC1"/>
      <c r="AP1" s="78"/>
      <c r="AV1" s="76"/>
      <c r="AY1" s="76"/>
      <c r="AZ1" s="76"/>
      <c r="BC1" s="85"/>
      <c r="BH1" s="76"/>
      <c r="CB1" s="81"/>
      <c r="CC1" s="81"/>
    </row>
    <row r="2" spans="1:82" ht="295.5" x14ac:dyDescent="0.2">
      <c r="A2" s="26" t="s">
        <v>256</v>
      </c>
      <c r="B2" s="1" t="s">
        <v>644</v>
      </c>
      <c r="C2" s="51" t="s">
        <v>583</v>
      </c>
      <c r="D2" s="16" t="s">
        <v>134</v>
      </c>
      <c r="E2" s="16" t="s">
        <v>475</v>
      </c>
      <c r="F2" s="11" t="s">
        <v>748</v>
      </c>
      <c r="G2" s="2" t="s">
        <v>246</v>
      </c>
      <c r="H2" s="74" t="s">
        <v>118</v>
      </c>
      <c r="I2" s="7" t="s">
        <v>301</v>
      </c>
      <c r="J2" s="7" t="s">
        <v>441</v>
      </c>
      <c r="K2" s="7" t="s">
        <v>28</v>
      </c>
      <c r="L2" s="7" t="s">
        <v>633</v>
      </c>
      <c r="M2" s="74" t="s">
        <v>29</v>
      </c>
      <c r="N2" s="89" t="s">
        <v>803</v>
      </c>
      <c r="O2" s="2" t="s">
        <v>303</v>
      </c>
      <c r="P2" s="2" t="s">
        <v>634</v>
      </c>
      <c r="Q2" s="2" t="s">
        <v>554</v>
      </c>
      <c r="R2" s="89" t="s">
        <v>804</v>
      </c>
      <c r="S2" s="7" t="s">
        <v>495</v>
      </c>
      <c r="T2" s="7" t="s">
        <v>106</v>
      </c>
      <c r="U2" s="7" t="s">
        <v>571</v>
      </c>
      <c r="V2" s="2" t="s">
        <v>30</v>
      </c>
      <c r="W2" s="11" t="s">
        <v>728</v>
      </c>
      <c r="X2" s="11" t="s">
        <v>389</v>
      </c>
      <c r="Y2" s="2" t="s">
        <v>313</v>
      </c>
      <c r="Z2" s="15" t="s">
        <v>768</v>
      </c>
      <c r="AA2" s="15" t="s">
        <v>677</v>
      </c>
      <c r="AB2" s="11" t="s">
        <v>729</v>
      </c>
      <c r="AC2" s="2" t="s">
        <v>13</v>
      </c>
      <c r="AD2" s="11" t="s">
        <v>575</v>
      </c>
      <c r="AE2" s="7" t="s">
        <v>266</v>
      </c>
      <c r="AF2" s="7" t="s">
        <v>755</v>
      </c>
      <c r="AG2" s="7" t="s">
        <v>429</v>
      </c>
      <c r="AH2" s="39" t="s">
        <v>588</v>
      </c>
      <c r="AI2" s="11" t="s">
        <v>802</v>
      </c>
      <c r="AJ2" s="11" t="s">
        <v>464</v>
      </c>
      <c r="AK2" s="11" t="s">
        <v>115</v>
      </c>
      <c r="AL2" s="2" t="s">
        <v>99</v>
      </c>
      <c r="AM2" s="11" t="s">
        <v>602</v>
      </c>
      <c r="AN2" s="11" t="s">
        <v>267</v>
      </c>
      <c r="AO2" s="11" t="s">
        <v>14</v>
      </c>
      <c r="AP2" s="79" t="s">
        <v>758</v>
      </c>
      <c r="AQ2" s="11" t="s">
        <v>478</v>
      </c>
      <c r="AR2" s="11" t="s">
        <v>445</v>
      </c>
      <c r="AS2" s="7" t="s">
        <v>461</v>
      </c>
      <c r="AT2" s="7" t="s">
        <v>477</v>
      </c>
      <c r="AU2" s="7" t="s">
        <v>753</v>
      </c>
      <c r="AV2" s="77" t="s">
        <v>713</v>
      </c>
      <c r="AW2" s="7" t="s">
        <v>456</v>
      </c>
      <c r="AX2" s="7" t="s">
        <v>399</v>
      </c>
      <c r="AY2" s="77" t="s">
        <v>714</v>
      </c>
      <c r="AZ2" s="77" t="s">
        <v>715</v>
      </c>
      <c r="BA2" s="2" t="s">
        <v>756</v>
      </c>
      <c r="BB2" s="46" t="s">
        <v>199</v>
      </c>
      <c r="BC2" s="86" t="s">
        <v>216</v>
      </c>
      <c r="BD2" s="7" t="s">
        <v>297</v>
      </c>
      <c r="BE2" s="7" t="s">
        <v>572</v>
      </c>
      <c r="BF2" s="2" t="s">
        <v>617</v>
      </c>
      <c r="BG2" s="11" t="s">
        <v>672</v>
      </c>
      <c r="BH2" s="77" t="s">
        <v>719</v>
      </c>
      <c r="BI2" s="11" t="s">
        <v>271</v>
      </c>
      <c r="BJ2" s="11" t="s">
        <v>499</v>
      </c>
      <c r="BK2" s="11" t="s">
        <v>459</v>
      </c>
      <c r="BL2" s="11" t="s">
        <v>380</v>
      </c>
      <c r="BM2" s="7" t="s">
        <v>38</v>
      </c>
      <c r="BN2" s="7" t="s">
        <v>777</v>
      </c>
      <c r="BO2" s="7" t="s">
        <v>642</v>
      </c>
      <c r="BP2" s="7" t="s">
        <v>562</v>
      </c>
      <c r="BQ2" s="5" t="s">
        <v>190</v>
      </c>
      <c r="BR2" s="5" t="s">
        <v>678</v>
      </c>
      <c r="BS2" s="5" t="s">
        <v>574</v>
      </c>
      <c r="BT2" s="2" t="s">
        <v>757</v>
      </c>
      <c r="BU2" s="2" t="s">
        <v>454</v>
      </c>
      <c r="BV2" s="11" t="s">
        <v>681</v>
      </c>
      <c r="BW2" s="11" t="s">
        <v>273</v>
      </c>
      <c r="BX2" s="11" t="s">
        <v>69</v>
      </c>
      <c r="BY2" s="11" t="s">
        <v>278</v>
      </c>
      <c r="BZ2" s="11" t="s">
        <v>460</v>
      </c>
      <c r="CA2" s="11" t="s">
        <v>114</v>
      </c>
      <c r="CB2" s="83" t="s">
        <v>4</v>
      </c>
      <c r="CC2" s="83" t="s">
        <v>33</v>
      </c>
    </row>
    <row r="3" spans="1:82" s="20" customFormat="1" x14ac:dyDescent="0.2">
      <c r="A3" s="47"/>
      <c r="B3" s="87" t="s">
        <v>584</v>
      </c>
      <c r="F3" s="20">
        <v>4</v>
      </c>
      <c r="G3" s="20">
        <v>16</v>
      </c>
      <c r="H3" s="20">
        <v>13</v>
      </c>
      <c r="I3" s="20">
        <v>35</v>
      </c>
      <c r="J3" s="20">
        <v>17</v>
      </c>
      <c r="K3" s="20">
        <v>12</v>
      </c>
      <c r="L3" s="20">
        <v>3</v>
      </c>
      <c r="M3" s="20">
        <v>56</v>
      </c>
      <c r="N3" s="20">
        <v>12</v>
      </c>
      <c r="O3" s="20">
        <v>13</v>
      </c>
      <c r="P3" s="20">
        <v>7</v>
      </c>
      <c r="Q3" s="20">
        <v>6</v>
      </c>
      <c r="R3" s="20">
        <v>46</v>
      </c>
      <c r="S3" s="20">
        <v>17</v>
      </c>
      <c r="T3" s="20">
        <v>11</v>
      </c>
      <c r="U3" s="20">
        <v>14</v>
      </c>
      <c r="V3" s="20">
        <v>1</v>
      </c>
      <c r="W3" s="20">
        <v>7</v>
      </c>
      <c r="X3" s="20">
        <v>3</v>
      </c>
      <c r="Y3" s="20">
        <v>48</v>
      </c>
      <c r="Z3" s="20">
        <v>169</v>
      </c>
      <c r="AA3" s="20">
        <v>13</v>
      </c>
      <c r="AB3" s="20">
        <v>16</v>
      </c>
      <c r="AC3" s="20">
        <v>37</v>
      </c>
      <c r="AD3" s="20">
        <v>1</v>
      </c>
      <c r="AE3" s="20">
        <v>12</v>
      </c>
      <c r="AF3" s="20">
        <v>7</v>
      </c>
      <c r="AG3" s="20">
        <v>31</v>
      </c>
      <c r="AH3" s="20">
        <v>23</v>
      </c>
      <c r="AI3" s="20">
        <v>6</v>
      </c>
      <c r="AJ3" s="20">
        <v>3</v>
      </c>
      <c r="AK3" s="20">
        <v>1</v>
      </c>
      <c r="AL3" s="20">
        <v>18</v>
      </c>
      <c r="AM3" s="20">
        <v>6</v>
      </c>
      <c r="AN3" s="20">
        <v>12</v>
      </c>
      <c r="AO3" s="20">
        <v>10</v>
      </c>
      <c r="AP3" s="20">
        <v>33</v>
      </c>
      <c r="AQ3" s="20">
        <v>2</v>
      </c>
      <c r="AR3" s="20">
        <v>15</v>
      </c>
      <c r="AS3" s="20">
        <v>2</v>
      </c>
      <c r="AT3" s="20">
        <v>42</v>
      </c>
      <c r="AU3" s="20">
        <v>7</v>
      </c>
      <c r="AV3" s="20">
        <v>18</v>
      </c>
      <c r="AW3" s="20">
        <v>17</v>
      </c>
      <c r="AX3" s="20">
        <v>27</v>
      </c>
      <c r="AY3" s="20">
        <v>24</v>
      </c>
      <c r="AZ3" s="20">
        <v>9</v>
      </c>
      <c r="BA3" s="20">
        <v>4</v>
      </c>
      <c r="BB3" s="20">
        <v>18</v>
      </c>
      <c r="BC3" s="20">
        <v>7</v>
      </c>
      <c r="BD3" s="20">
        <v>16</v>
      </c>
      <c r="BE3" s="20">
        <v>16</v>
      </c>
      <c r="BF3" s="20">
        <v>26</v>
      </c>
      <c r="BG3" s="20">
        <v>37</v>
      </c>
      <c r="BH3" s="20">
        <v>9</v>
      </c>
      <c r="BI3" s="20">
        <v>11</v>
      </c>
      <c r="BJ3" s="20">
        <v>26</v>
      </c>
      <c r="BK3" s="20">
        <v>2</v>
      </c>
      <c r="BL3" s="20">
        <v>20</v>
      </c>
      <c r="BM3" s="20">
        <v>15</v>
      </c>
      <c r="BN3" s="20">
        <v>14</v>
      </c>
      <c r="BO3" s="20">
        <v>65</v>
      </c>
      <c r="BP3" s="20">
        <v>7</v>
      </c>
      <c r="BQ3" s="20">
        <v>14</v>
      </c>
      <c r="BR3" s="20">
        <v>22</v>
      </c>
      <c r="BS3" s="20">
        <v>24</v>
      </c>
      <c r="BT3" s="20">
        <v>3</v>
      </c>
      <c r="BU3" s="20">
        <v>12</v>
      </c>
      <c r="BV3" s="20">
        <v>4</v>
      </c>
      <c r="BW3" s="20">
        <v>40</v>
      </c>
      <c r="BX3" s="20">
        <v>5</v>
      </c>
      <c r="BY3" s="20">
        <v>12</v>
      </c>
      <c r="BZ3" s="20">
        <v>12</v>
      </c>
      <c r="CA3" s="20">
        <v>6</v>
      </c>
      <c r="CB3" s="20">
        <v>25</v>
      </c>
      <c r="CC3" s="20">
        <v>9</v>
      </c>
    </row>
    <row r="4" spans="1:82" x14ac:dyDescent="0.2">
      <c r="A4" s="24" t="s">
        <v>281</v>
      </c>
      <c r="B4" t="s">
        <v>601</v>
      </c>
      <c r="C4" s="52">
        <v>28</v>
      </c>
      <c r="D4" t="s">
        <v>314</v>
      </c>
      <c r="E4" t="s">
        <v>121</v>
      </c>
      <c r="G4" s="3"/>
      <c r="H4" s="73"/>
      <c r="M4" s="73"/>
      <c r="O4" s="3"/>
      <c r="P4" s="3"/>
      <c r="Q4" s="3"/>
      <c r="R4" s="81"/>
      <c r="S4" s="8"/>
      <c r="T4" s="8"/>
      <c r="U4" s="8"/>
      <c r="Y4" s="10">
        <v>1</v>
      </c>
      <c r="Z4" s="19"/>
      <c r="AA4" s="19"/>
      <c r="AC4"/>
      <c r="AG4" s="9"/>
      <c r="AH4" s="38"/>
      <c r="AL4" s="3"/>
      <c r="AP4" s="78"/>
      <c r="AV4" s="76"/>
      <c r="AY4" s="76"/>
      <c r="AZ4" s="76"/>
      <c r="BA4" s="3"/>
      <c r="BC4" s="85"/>
      <c r="BF4" s="3"/>
      <c r="BH4" s="76"/>
      <c r="BM4" s="8"/>
      <c r="BN4" s="8"/>
      <c r="BO4" s="8"/>
      <c r="BP4" s="8"/>
      <c r="BQ4" s="6"/>
      <c r="BR4" s="6"/>
      <c r="BS4" s="6"/>
      <c r="BT4" s="3"/>
      <c r="BU4" s="3"/>
      <c r="CB4" s="81"/>
      <c r="CC4" s="81"/>
      <c r="CD4" s="52">
        <f t="shared" ref="CD4:CD11" si="0">SUM(R4:CB4)</f>
        <v>1</v>
      </c>
    </row>
    <row r="5" spans="1:82" x14ac:dyDescent="0.2">
      <c r="A5" s="24" t="s">
        <v>560</v>
      </c>
      <c r="B5" t="s">
        <v>54</v>
      </c>
      <c r="C5" s="52">
        <v>29</v>
      </c>
      <c r="G5" s="3"/>
      <c r="H5" s="73"/>
      <c r="M5" s="73"/>
      <c r="O5" s="3"/>
      <c r="P5" s="3"/>
      <c r="Q5" s="3"/>
      <c r="R5" s="81"/>
      <c r="S5" s="8"/>
      <c r="T5" s="8"/>
      <c r="U5" s="8"/>
      <c r="Y5" s="10"/>
      <c r="Z5" s="19">
        <v>1</v>
      </c>
      <c r="AA5" s="19"/>
      <c r="AC5"/>
      <c r="AG5" s="9"/>
      <c r="AH5" s="38"/>
      <c r="AJ5" s="10">
        <v>1</v>
      </c>
      <c r="AL5" s="3"/>
      <c r="AP5" s="78"/>
      <c r="AV5" s="76"/>
      <c r="AY5" s="76"/>
      <c r="AZ5" s="76"/>
      <c r="BA5" s="3"/>
      <c r="BC5" s="85"/>
      <c r="BF5" s="3"/>
      <c r="BH5" s="76"/>
      <c r="BM5" s="8"/>
      <c r="BN5" s="8"/>
      <c r="BO5" s="8"/>
      <c r="BP5" s="8"/>
      <c r="BQ5" s="6"/>
      <c r="BR5" s="6"/>
      <c r="BS5" s="6"/>
      <c r="BT5" s="3"/>
      <c r="BU5" s="3"/>
      <c r="CB5" s="81"/>
      <c r="CC5" s="81"/>
      <c r="CD5" s="52">
        <f t="shared" si="0"/>
        <v>2</v>
      </c>
    </row>
    <row r="6" spans="1:82" x14ac:dyDescent="0.2">
      <c r="A6" s="24" t="s">
        <v>326</v>
      </c>
      <c r="B6" t="s">
        <v>421</v>
      </c>
      <c r="C6" s="52">
        <v>2</v>
      </c>
      <c r="G6" s="3"/>
      <c r="H6" s="73"/>
      <c r="M6" s="73"/>
      <c r="R6" s="81"/>
      <c r="S6" s="8"/>
      <c r="T6" s="8"/>
      <c r="U6" s="8"/>
      <c r="Y6" s="3"/>
      <c r="Z6" s="19"/>
      <c r="AA6" s="19"/>
      <c r="AC6"/>
      <c r="AG6" s="9"/>
      <c r="AH6" s="38"/>
      <c r="AL6" s="3"/>
      <c r="AP6" s="78"/>
      <c r="AV6" s="76"/>
      <c r="AX6" s="8">
        <v>1</v>
      </c>
      <c r="AY6" s="76"/>
      <c r="AZ6" s="76"/>
      <c r="BA6" s="3"/>
      <c r="BC6" s="85"/>
      <c r="BF6" s="10">
        <v>1</v>
      </c>
      <c r="BH6" s="76"/>
      <c r="BM6" s="8"/>
      <c r="BN6" s="8"/>
      <c r="BO6" s="8"/>
      <c r="BP6" s="8"/>
      <c r="BQ6" s="6"/>
      <c r="BR6" s="6"/>
      <c r="BS6" s="6"/>
      <c r="BT6" s="3"/>
      <c r="BU6" s="3"/>
      <c r="CB6" s="81"/>
      <c r="CC6" s="81"/>
      <c r="CD6" s="52">
        <f t="shared" si="0"/>
        <v>2</v>
      </c>
    </row>
    <row r="7" spans="1:82" x14ac:dyDescent="0.2">
      <c r="A7" s="24" t="s">
        <v>589</v>
      </c>
      <c r="B7" t="s">
        <v>17</v>
      </c>
      <c r="C7" s="52">
        <v>1</v>
      </c>
      <c r="G7" s="3"/>
      <c r="H7" s="73"/>
      <c r="M7" s="73"/>
      <c r="R7" s="81"/>
      <c r="S7" s="8"/>
      <c r="T7" s="8"/>
      <c r="U7" s="8"/>
      <c r="Y7" s="92"/>
      <c r="Z7" s="19" t="s">
        <v>77</v>
      </c>
      <c r="AA7" s="19"/>
      <c r="AC7"/>
      <c r="AG7" s="8"/>
      <c r="AH7" s="37">
        <v>1</v>
      </c>
      <c r="AL7" s="3"/>
      <c r="AP7" s="78"/>
      <c r="AV7" s="76"/>
      <c r="AY7" s="76"/>
      <c r="AZ7" s="76"/>
      <c r="BA7" s="3"/>
      <c r="BC7" s="85"/>
      <c r="BF7" s="3"/>
      <c r="BH7" s="76"/>
      <c r="BM7" s="8"/>
      <c r="BN7" s="8"/>
      <c r="BO7" s="8"/>
      <c r="BP7" s="8"/>
      <c r="BQ7" s="6"/>
      <c r="BR7" s="6"/>
      <c r="BS7" s="6"/>
      <c r="BT7" s="3"/>
      <c r="BU7" s="3"/>
      <c r="CB7" s="81"/>
      <c r="CC7" s="81"/>
      <c r="CD7" s="52">
        <f t="shared" si="0"/>
        <v>1</v>
      </c>
    </row>
    <row r="8" spans="1:82" x14ac:dyDescent="0.2">
      <c r="A8" s="24" t="s">
        <v>591</v>
      </c>
      <c r="B8" t="s">
        <v>53</v>
      </c>
      <c r="C8" s="52">
        <v>1</v>
      </c>
      <c r="G8" s="3"/>
      <c r="H8" s="73"/>
      <c r="M8" s="73"/>
      <c r="R8" s="81"/>
      <c r="S8" s="8"/>
      <c r="T8" s="8"/>
      <c r="U8" s="8"/>
      <c r="Y8" s="92"/>
      <c r="Z8" s="19" t="s">
        <v>77</v>
      </c>
      <c r="AA8" s="19"/>
      <c r="AC8"/>
      <c r="AG8" s="8"/>
      <c r="AH8" s="37">
        <v>1</v>
      </c>
      <c r="AL8" s="3"/>
      <c r="AP8" s="78"/>
      <c r="AV8" s="76"/>
      <c r="AY8" s="76"/>
      <c r="AZ8" s="76"/>
      <c r="BA8" s="3"/>
      <c r="BC8" s="85"/>
      <c r="BF8" s="3"/>
      <c r="BH8" s="76"/>
      <c r="BM8" s="8"/>
      <c r="BN8" s="8"/>
      <c r="BO8" s="8"/>
      <c r="BP8" s="8"/>
      <c r="BQ8" s="6"/>
      <c r="BR8" s="6"/>
      <c r="BS8" s="6"/>
      <c r="BT8" s="3"/>
      <c r="BU8" s="3"/>
      <c r="CB8" s="81"/>
      <c r="CC8" s="81"/>
      <c r="CD8" s="52">
        <f t="shared" si="0"/>
        <v>1</v>
      </c>
    </row>
    <row r="9" spans="1:82" x14ac:dyDescent="0.2">
      <c r="A9" s="24" t="s">
        <v>359</v>
      </c>
      <c r="B9" t="s">
        <v>18</v>
      </c>
      <c r="C9" s="52">
        <v>30</v>
      </c>
      <c r="D9" t="s">
        <v>314</v>
      </c>
      <c r="G9" s="3"/>
      <c r="H9" s="73"/>
      <c r="M9" s="73"/>
      <c r="R9" s="81">
        <v>1</v>
      </c>
      <c r="S9" s="8"/>
      <c r="T9" s="8"/>
      <c r="U9" s="8"/>
      <c r="Y9" s="10">
        <v>1</v>
      </c>
      <c r="Z9" s="19"/>
      <c r="AA9" s="19"/>
      <c r="AC9"/>
      <c r="AG9" s="9"/>
      <c r="AL9" s="3"/>
      <c r="AP9" s="78"/>
      <c r="AV9" s="76"/>
      <c r="AY9" s="76"/>
      <c r="AZ9" s="76"/>
      <c r="BA9" s="3"/>
      <c r="BC9" s="85"/>
      <c r="BF9" s="3"/>
      <c r="BG9" s="10">
        <v>1</v>
      </c>
      <c r="BH9" s="76"/>
      <c r="BM9" s="8"/>
      <c r="BN9" s="8"/>
      <c r="BO9" s="8"/>
      <c r="BP9" s="8"/>
      <c r="BQ9" s="6"/>
      <c r="BR9" s="6"/>
      <c r="BS9" s="6"/>
      <c r="BT9" s="3"/>
      <c r="BU9" s="3"/>
      <c r="CB9" s="81"/>
      <c r="CC9" s="81"/>
      <c r="CD9" s="52">
        <f t="shared" si="0"/>
        <v>3</v>
      </c>
    </row>
    <row r="10" spans="1:82" s="22" customFormat="1" x14ac:dyDescent="0.2">
      <c r="A10" s="27" t="s">
        <v>647</v>
      </c>
      <c r="B10" s="22" t="s">
        <v>651</v>
      </c>
      <c r="C10" s="53">
        <v>28</v>
      </c>
      <c r="D10" s="22" t="s">
        <v>10</v>
      </c>
      <c r="H10" s="73"/>
      <c r="M10" s="73"/>
      <c r="N10" s="88"/>
      <c r="R10" s="81"/>
      <c r="Z10" s="23">
        <v>1</v>
      </c>
      <c r="AA10" s="23"/>
      <c r="AH10" s="3"/>
      <c r="AP10" s="78"/>
      <c r="AV10" s="76"/>
      <c r="AY10" s="76"/>
      <c r="AZ10" s="76"/>
      <c r="BB10" s="45"/>
      <c r="BC10" s="85"/>
      <c r="BH10" s="76"/>
      <c r="CB10" s="81"/>
      <c r="CC10" s="81"/>
      <c r="CD10" s="53">
        <f t="shared" si="0"/>
        <v>1</v>
      </c>
    </row>
    <row r="11" spans="1:82" x14ac:dyDescent="0.2">
      <c r="A11" s="41" t="s">
        <v>446</v>
      </c>
      <c r="B11" t="s">
        <v>39</v>
      </c>
      <c r="C11" s="52">
        <v>1</v>
      </c>
      <c r="D11" t="s">
        <v>314</v>
      </c>
      <c r="E11" t="s">
        <v>121</v>
      </c>
      <c r="G11" s="3"/>
      <c r="H11" s="73"/>
      <c r="M11" s="73"/>
      <c r="R11" s="81"/>
      <c r="S11" s="8"/>
      <c r="T11" s="8"/>
      <c r="U11" s="8"/>
      <c r="Y11" s="10"/>
      <c r="Z11" s="19" t="s">
        <v>247</v>
      </c>
      <c r="AA11" s="19"/>
      <c r="AC11"/>
      <c r="AG11" s="9"/>
      <c r="AL11" s="3"/>
      <c r="AP11" s="78"/>
      <c r="AV11" s="76"/>
      <c r="AY11" s="76"/>
      <c r="AZ11" s="76"/>
      <c r="BA11" s="3"/>
      <c r="BC11" s="85"/>
      <c r="BF11" s="3"/>
      <c r="BH11" s="76"/>
      <c r="BM11" s="8"/>
      <c r="BN11" s="88"/>
      <c r="BO11" s="88">
        <v>1</v>
      </c>
      <c r="BP11" s="88"/>
      <c r="BQ11" s="88"/>
      <c r="BR11" s="88"/>
      <c r="BS11" s="88"/>
      <c r="BT11" s="88"/>
      <c r="BU11" s="88"/>
      <c r="BV11" s="88"/>
      <c r="BW11" s="88"/>
      <c r="BX11" s="88"/>
      <c r="BY11" s="88"/>
      <c r="BZ11" s="88"/>
      <c r="CA11" s="88"/>
      <c r="CB11" s="88"/>
      <c r="CC11" s="88"/>
      <c r="CD11" s="52">
        <f t="shared" si="0"/>
        <v>1</v>
      </c>
    </row>
    <row r="12" spans="1:82" x14ac:dyDescent="0.2">
      <c r="A12" s="41" t="s">
        <v>447</v>
      </c>
      <c r="B12" t="s">
        <v>155</v>
      </c>
      <c r="C12" s="52">
        <v>43</v>
      </c>
      <c r="D12" t="s">
        <v>314</v>
      </c>
      <c r="E12" t="s">
        <v>121</v>
      </c>
      <c r="G12" s="3"/>
      <c r="H12" s="73">
        <v>1</v>
      </c>
      <c r="M12" s="73"/>
      <c r="O12">
        <v>1</v>
      </c>
      <c r="R12" s="81"/>
      <c r="S12" s="8">
        <v>1</v>
      </c>
      <c r="T12" s="8"/>
      <c r="U12" s="8"/>
      <c r="Y12" s="10">
        <v>1</v>
      </c>
      <c r="Z12" s="19"/>
      <c r="AA12" s="19"/>
      <c r="AC12"/>
      <c r="AG12" s="9"/>
      <c r="AI12" s="10">
        <v>1</v>
      </c>
      <c r="AL12" s="3"/>
      <c r="AP12" s="78"/>
      <c r="AR12" s="76">
        <v>1</v>
      </c>
      <c r="AV12" s="76">
        <v>1</v>
      </c>
      <c r="AW12" s="8">
        <v>1</v>
      </c>
      <c r="AX12" s="8">
        <v>1</v>
      </c>
      <c r="AY12" s="76">
        <v>1</v>
      </c>
      <c r="AZ12" s="76"/>
      <c r="BA12" s="67"/>
      <c r="BC12" s="85"/>
      <c r="BF12" s="3"/>
      <c r="BG12" s="10">
        <v>1</v>
      </c>
      <c r="BH12" s="76"/>
      <c r="BM12" s="8"/>
      <c r="BN12" s="88"/>
      <c r="BO12" s="88"/>
      <c r="BP12" s="88"/>
      <c r="BQ12" s="88"/>
      <c r="BR12" s="88">
        <v>1</v>
      </c>
      <c r="BS12" s="88">
        <v>1</v>
      </c>
      <c r="BT12" s="88"/>
      <c r="BU12" s="88"/>
      <c r="BV12" s="88"/>
      <c r="BW12" s="88"/>
      <c r="BX12" s="88"/>
      <c r="BY12" s="88">
        <v>1</v>
      </c>
      <c r="BZ12" s="88"/>
      <c r="CA12" s="88">
        <v>1</v>
      </c>
      <c r="CB12" s="88">
        <v>1</v>
      </c>
      <c r="CC12" s="88"/>
      <c r="CD12" s="52">
        <f t="shared" ref="CD12:CD75" si="1">SUM(F12:CB12)</f>
        <v>16</v>
      </c>
    </row>
    <row r="13" spans="1:82" x14ac:dyDescent="0.2">
      <c r="A13" s="41" t="s">
        <v>448</v>
      </c>
      <c r="B13" t="s">
        <v>370</v>
      </c>
      <c r="C13" s="52">
        <v>28</v>
      </c>
      <c r="D13" t="s">
        <v>58</v>
      </c>
      <c r="G13" s="3"/>
      <c r="H13" s="73"/>
      <c r="M13" s="73"/>
      <c r="R13" s="81"/>
      <c r="S13" s="8"/>
      <c r="T13" s="8"/>
      <c r="U13" s="8"/>
      <c r="Y13" s="10"/>
      <c r="Z13" s="19">
        <v>1</v>
      </c>
      <c r="AA13" s="19"/>
      <c r="AC13"/>
      <c r="AG13" s="9"/>
      <c r="AL13" s="3"/>
      <c r="AP13" s="78"/>
      <c r="AV13" s="76"/>
      <c r="AY13" s="76"/>
      <c r="AZ13" s="76"/>
      <c r="BA13" s="10"/>
      <c r="BC13" s="85"/>
      <c r="BF13" s="3"/>
      <c r="BH13" s="76"/>
      <c r="BM13" s="8"/>
      <c r="BN13" s="88"/>
      <c r="BO13" s="88"/>
      <c r="BP13" s="88"/>
      <c r="BQ13" s="88"/>
      <c r="BR13" s="88"/>
      <c r="BS13" s="88"/>
      <c r="BT13" s="88"/>
      <c r="BU13" s="88"/>
      <c r="BV13" s="88"/>
      <c r="BW13" s="88"/>
      <c r="BX13" s="88"/>
      <c r="BY13" s="88"/>
      <c r="BZ13" s="88"/>
      <c r="CA13" s="88"/>
      <c r="CB13" s="88"/>
      <c r="CC13" s="88"/>
      <c r="CD13" s="52">
        <f t="shared" si="1"/>
        <v>1</v>
      </c>
    </row>
    <row r="14" spans="1:82" x14ac:dyDescent="0.2">
      <c r="A14" s="41" t="s">
        <v>449</v>
      </c>
      <c r="B14" t="s">
        <v>701</v>
      </c>
      <c r="C14" s="52">
        <v>52</v>
      </c>
      <c r="D14" t="s">
        <v>58</v>
      </c>
      <c r="E14" t="s">
        <v>121</v>
      </c>
      <c r="G14" s="3"/>
      <c r="H14" s="73">
        <v>1</v>
      </c>
      <c r="I14" s="8">
        <v>1</v>
      </c>
      <c r="M14" s="73">
        <v>1</v>
      </c>
      <c r="R14" s="81">
        <v>1</v>
      </c>
      <c r="S14" s="8">
        <v>1</v>
      </c>
      <c r="T14" s="8"/>
      <c r="U14" s="8"/>
      <c r="Y14" s="3"/>
      <c r="Z14" s="19">
        <v>1</v>
      </c>
      <c r="AA14" s="19"/>
      <c r="AC14">
        <v>1</v>
      </c>
      <c r="AG14" s="8">
        <v>1</v>
      </c>
      <c r="AH14" s="37">
        <v>1</v>
      </c>
      <c r="AK14" s="10">
        <v>1</v>
      </c>
      <c r="AL14" s="67"/>
      <c r="AP14" s="78"/>
      <c r="AR14" s="76">
        <v>1</v>
      </c>
      <c r="AT14" s="8">
        <v>1</v>
      </c>
      <c r="AV14" s="76">
        <v>1</v>
      </c>
      <c r="AW14" s="8">
        <v>1</v>
      </c>
      <c r="AX14" s="8">
        <v>1</v>
      </c>
      <c r="AY14" s="76"/>
      <c r="AZ14" s="76"/>
      <c r="BA14" s="3"/>
      <c r="BC14" s="85">
        <v>1</v>
      </c>
      <c r="BF14" s="3"/>
      <c r="BG14" s="10">
        <v>1</v>
      </c>
      <c r="BH14" s="76"/>
      <c r="BJ14" s="10">
        <v>1</v>
      </c>
      <c r="BL14" s="10">
        <v>1</v>
      </c>
      <c r="BM14" s="8"/>
      <c r="BN14" s="88"/>
      <c r="BO14" s="88">
        <v>1</v>
      </c>
      <c r="BP14" s="88"/>
      <c r="BQ14" s="88">
        <v>1</v>
      </c>
      <c r="BR14" s="88">
        <v>1</v>
      </c>
      <c r="BS14" s="88">
        <v>1</v>
      </c>
      <c r="BT14" s="88"/>
      <c r="BU14" s="88"/>
      <c r="BV14" s="88"/>
      <c r="BW14" s="88"/>
      <c r="BX14" s="88"/>
      <c r="BY14" s="88">
        <v>1</v>
      </c>
      <c r="BZ14" s="88"/>
      <c r="CA14" s="88">
        <v>1</v>
      </c>
      <c r="CB14" s="88"/>
      <c r="CC14" s="88"/>
      <c r="CD14" s="52">
        <f t="shared" si="1"/>
        <v>25</v>
      </c>
    </row>
    <row r="15" spans="1:82" x14ac:dyDescent="0.2">
      <c r="A15" s="24" t="s">
        <v>356</v>
      </c>
      <c r="B15" t="s">
        <v>335</v>
      </c>
      <c r="C15" s="52">
        <v>29</v>
      </c>
      <c r="G15" s="3"/>
      <c r="H15" s="73"/>
      <c r="M15" s="73"/>
      <c r="O15">
        <v>1</v>
      </c>
      <c r="R15" s="81"/>
      <c r="S15" s="8"/>
      <c r="T15" s="8"/>
      <c r="U15" s="8"/>
      <c r="Y15" s="3"/>
      <c r="Z15" s="19">
        <v>1</v>
      </c>
      <c r="AA15" s="19"/>
      <c r="AC15"/>
      <c r="AG15" s="8"/>
      <c r="AI15" s="8"/>
      <c r="AJ15" s="8"/>
      <c r="AL15" s="10"/>
      <c r="AP15" s="78"/>
      <c r="AV15" s="76"/>
      <c r="AY15" s="76"/>
      <c r="AZ15" s="76"/>
      <c r="BA15" s="3"/>
      <c r="BC15" s="85"/>
      <c r="BF15" s="3"/>
      <c r="BH15" s="76"/>
      <c r="BM15" s="8"/>
      <c r="BN15" s="88"/>
      <c r="BO15" s="88"/>
      <c r="BP15" s="88"/>
      <c r="BQ15" s="88"/>
      <c r="BR15" s="88"/>
      <c r="BS15" s="88"/>
      <c r="BT15" s="88"/>
      <c r="BU15" s="88"/>
      <c r="BV15" s="88"/>
      <c r="BW15" s="88"/>
      <c r="BX15" s="88"/>
      <c r="BY15" s="88"/>
      <c r="BZ15" s="88"/>
      <c r="CA15" s="88"/>
      <c r="CB15" s="88"/>
      <c r="CC15" s="88"/>
      <c r="CD15" s="52">
        <f t="shared" si="1"/>
        <v>2</v>
      </c>
    </row>
    <row r="16" spans="1:82" s="58" customFormat="1" x14ac:dyDescent="0.2">
      <c r="A16" s="68" t="s">
        <v>732</v>
      </c>
      <c r="B16" s="69" t="s">
        <v>555</v>
      </c>
      <c r="C16" s="52">
        <v>1</v>
      </c>
      <c r="D16" s="58" t="s">
        <v>718</v>
      </c>
      <c r="H16" s="73"/>
      <c r="M16" s="73"/>
      <c r="N16" s="88"/>
      <c r="R16" s="81">
        <v>1</v>
      </c>
      <c r="V16"/>
      <c r="Z16" s="70"/>
      <c r="AA16" s="70"/>
      <c r="AC16"/>
      <c r="AP16" s="78"/>
      <c r="AV16" s="76"/>
      <c r="AY16" s="76"/>
      <c r="AZ16" s="76"/>
      <c r="BC16" s="85"/>
      <c r="BH16" s="76"/>
      <c r="BN16" s="88"/>
      <c r="BO16" s="88"/>
      <c r="BP16" s="88"/>
      <c r="BQ16" s="88"/>
      <c r="BR16" s="88"/>
      <c r="BS16" s="88"/>
      <c r="BT16" s="88"/>
      <c r="BU16" s="88"/>
      <c r="BV16" s="88"/>
      <c r="BW16" s="88"/>
      <c r="BX16" s="88"/>
      <c r="BY16" s="88"/>
      <c r="BZ16" s="88"/>
      <c r="CA16" s="88"/>
      <c r="CB16" s="88"/>
      <c r="CC16" s="88"/>
      <c r="CD16" s="52">
        <f t="shared" si="1"/>
        <v>1</v>
      </c>
    </row>
    <row r="17" spans="1:82" x14ac:dyDescent="0.2">
      <c r="A17" s="24" t="s">
        <v>327</v>
      </c>
      <c r="B17" t="s">
        <v>415</v>
      </c>
      <c r="C17" s="52">
        <v>1</v>
      </c>
      <c r="G17" s="3"/>
      <c r="H17" s="73"/>
      <c r="M17" s="73"/>
      <c r="R17" s="81"/>
      <c r="S17" s="8"/>
      <c r="T17" s="8"/>
      <c r="U17" s="8"/>
      <c r="Y17" s="3"/>
      <c r="Z17" s="19"/>
      <c r="AA17" s="19"/>
      <c r="AC17"/>
      <c r="AG17" s="8"/>
      <c r="AL17" s="3"/>
      <c r="AP17" s="78"/>
      <c r="AV17" s="76"/>
      <c r="AY17" s="76"/>
      <c r="AZ17" s="76"/>
      <c r="BA17" s="3"/>
      <c r="BC17" s="85"/>
      <c r="BF17" s="10">
        <v>1</v>
      </c>
      <c r="BH17" s="76"/>
      <c r="BM17" s="8"/>
      <c r="BN17" s="88"/>
      <c r="BO17" s="88"/>
      <c r="BP17" s="88"/>
      <c r="BQ17" s="88"/>
      <c r="BR17" s="88"/>
      <c r="BS17" s="88"/>
      <c r="BT17" s="88"/>
      <c r="BU17" s="88"/>
      <c r="BV17" s="88"/>
      <c r="BW17" s="88"/>
      <c r="BX17" s="88"/>
      <c r="BY17" s="88"/>
      <c r="BZ17" s="88"/>
      <c r="CA17" s="88"/>
      <c r="CB17" s="88"/>
      <c r="CC17" s="88"/>
      <c r="CD17" s="52">
        <f t="shared" si="1"/>
        <v>1</v>
      </c>
    </row>
    <row r="18" spans="1:82" x14ac:dyDescent="0.2">
      <c r="A18" s="24" t="s">
        <v>527</v>
      </c>
      <c r="B18" t="s">
        <v>312</v>
      </c>
      <c r="C18" s="52">
        <v>32</v>
      </c>
      <c r="G18" s="3"/>
      <c r="H18" s="73"/>
      <c r="M18" s="73">
        <v>1</v>
      </c>
      <c r="R18" s="81"/>
      <c r="S18" s="8"/>
      <c r="T18" s="8"/>
      <c r="U18" s="8"/>
      <c r="Y18" s="31">
        <v>1</v>
      </c>
      <c r="Z18" s="19"/>
      <c r="AA18" s="19"/>
      <c r="AC18"/>
      <c r="AG18" s="9"/>
      <c r="AI18" s="10">
        <v>1</v>
      </c>
      <c r="AL18" s="3"/>
      <c r="AP18" s="78"/>
      <c r="AV18" s="76"/>
      <c r="AY18" s="76"/>
      <c r="AZ18" s="76"/>
      <c r="BA18" s="3"/>
      <c r="BC18" s="85"/>
      <c r="BF18" s="3"/>
      <c r="BG18" s="10">
        <v>1</v>
      </c>
      <c r="BH18" s="76"/>
      <c r="BM18" s="8"/>
      <c r="BN18" s="88"/>
      <c r="BO18" s="88"/>
      <c r="BP18" s="88"/>
      <c r="BQ18" s="88"/>
      <c r="BR18" s="88"/>
      <c r="BS18" s="88"/>
      <c r="BT18" s="88"/>
      <c r="BU18" s="88"/>
      <c r="BV18" s="88">
        <v>1</v>
      </c>
      <c r="BW18" s="88"/>
      <c r="BX18" s="88"/>
      <c r="BY18" s="88"/>
      <c r="BZ18" s="88"/>
      <c r="CA18" s="88"/>
      <c r="CB18" s="88"/>
      <c r="CC18" s="88"/>
      <c r="CD18" s="52">
        <f t="shared" si="1"/>
        <v>5</v>
      </c>
    </row>
    <row r="19" spans="1:82" x14ac:dyDescent="0.2">
      <c r="A19" s="28" t="s">
        <v>224</v>
      </c>
      <c r="B19" t="s">
        <v>700</v>
      </c>
      <c r="C19" s="52">
        <v>6</v>
      </c>
      <c r="D19" t="s">
        <v>176</v>
      </c>
      <c r="G19" s="3"/>
      <c r="H19" s="73"/>
      <c r="I19" s="8">
        <v>1</v>
      </c>
      <c r="M19" s="73"/>
      <c r="R19" s="81"/>
      <c r="S19" s="8"/>
      <c r="T19" s="8"/>
      <c r="U19" s="8"/>
      <c r="Y19" s="3"/>
      <c r="Z19" s="19"/>
      <c r="AA19" s="19"/>
      <c r="AC19">
        <v>1</v>
      </c>
      <c r="AG19" s="9"/>
      <c r="AL19" s="3"/>
      <c r="AP19" s="78"/>
      <c r="AT19" s="8">
        <v>1</v>
      </c>
      <c r="AV19" s="76"/>
      <c r="AY19" s="76"/>
      <c r="AZ19" s="76"/>
      <c r="BA19" s="3"/>
      <c r="BC19" s="85"/>
      <c r="BF19" s="3"/>
      <c r="BG19" s="10">
        <v>1</v>
      </c>
      <c r="BH19" s="76"/>
      <c r="BM19" s="8"/>
      <c r="BN19" s="88"/>
      <c r="BO19" s="88">
        <v>1</v>
      </c>
      <c r="BP19" s="88"/>
      <c r="BQ19" s="88"/>
      <c r="BR19" s="88"/>
      <c r="BS19" s="88"/>
      <c r="BT19" s="88"/>
      <c r="BU19" s="88"/>
      <c r="BV19" s="88"/>
      <c r="BW19" s="88">
        <v>1</v>
      </c>
      <c r="BX19" s="88"/>
      <c r="BY19" s="88"/>
      <c r="BZ19" s="88"/>
      <c r="CA19" s="88"/>
      <c r="CB19" s="88"/>
      <c r="CC19" s="88"/>
      <c r="CD19" s="52">
        <f t="shared" si="1"/>
        <v>6</v>
      </c>
    </row>
    <row r="20" spans="1:82" x14ac:dyDescent="0.2">
      <c r="A20" s="24" t="s">
        <v>165</v>
      </c>
      <c r="B20" t="s">
        <v>253</v>
      </c>
      <c r="C20" s="52">
        <v>29</v>
      </c>
      <c r="G20" s="3"/>
      <c r="H20" s="73"/>
      <c r="M20" s="73"/>
      <c r="R20" s="81"/>
      <c r="S20" s="8"/>
      <c r="T20" s="8"/>
      <c r="U20" s="8"/>
      <c r="Y20" s="3"/>
      <c r="Z20" s="19">
        <v>1</v>
      </c>
      <c r="AA20" s="19"/>
      <c r="AC20"/>
      <c r="AG20" s="8">
        <v>1</v>
      </c>
      <c r="AL20" s="3"/>
      <c r="AP20" s="78"/>
      <c r="AV20" s="76"/>
      <c r="AY20" s="76"/>
      <c r="AZ20" s="76"/>
      <c r="BA20" s="3"/>
      <c r="BC20" s="85"/>
      <c r="BF20" s="3"/>
      <c r="BH20" s="76"/>
      <c r="BM20" s="8"/>
      <c r="BN20" s="88"/>
      <c r="BO20" s="88"/>
      <c r="BP20" s="88"/>
      <c r="BQ20" s="88"/>
      <c r="BR20" s="88"/>
      <c r="BS20" s="88"/>
      <c r="BT20" s="88"/>
      <c r="BU20" s="88"/>
      <c r="BV20" s="88"/>
      <c r="BW20" s="88"/>
      <c r="BX20" s="88"/>
      <c r="BY20" s="88"/>
      <c r="BZ20" s="88"/>
      <c r="CA20" s="88"/>
      <c r="CB20" s="88"/>
      <c r="CC20" s="88"/>
      <c r="CD20" s="52">
        <f t="shared" si="1"/>
        <v>2</v>
      </c>
    </row>
    <row r="21" spans="1:82" s="22" customFormat="1" x14ac:dyDescent="0.2">
      <c r="A21" s="27" t="s">
        <v>225</v>
      </c>
      <c r="B21" s="22" t="s">
        <v>226</v>
      </c>
      <c r="C21" s="53">
        <v>28</v>
      </c>
      <c r="D21" s="22" t="s">
        <v>11</v>
      </c>
      <c r="E21" s="22" t="s">
        <v>11</v>
      </c>
      <c r="H21" s="73"/>
      <c r="M21" s="73"/>
      <c r="N21" s="88"/>
      <c r="R21" s="81"/>
      <c r="Z21" s="23">
        <v>1</v>
      </c>
      <c r="AA21" s="23"/>
      <c r="AH21" s="3"/>
      <c r="AP21" s="78"/>
      <c r="AV21" s="76"/>
      <c r="AY21" s="76"/>
      <c r="AZ21" s="76"/>
      <c r="BB21" s="45"/>
      <c r="BC21" s="85"/>
      <c r="BH21" s="76"/>
      <c r="BN21" s="88"/>
      <c r="BO21" s="88"/>
      <c r="BP21" s="88"/>
      <c r="BQ21" s="88"/>
      <c r="BR21" s="88"/>
      <c r="BS21" s="88"/>
      <c r="BT21" s="88"/>
      <c r="BU21" s="88"/>
      <c r="BV21" s="88"/>
      <c r="BW21" s="88"/>
      <c r="BX21" s="88"/>
      <c r="BY21" s="88"/>
      <c r="BZ21" s="88"/>
      <c r="CA21" s="88"/>
      <c r="CB21" s="88"/>
      <c r="CC21" s="88"/>
      <c r="CD21" s="53">
        <f t="shared" si="1"/>
        <v>1</v>
      </c>
    </row>
    <row r="22" spans="1:82" s="22" customFormat="1" x14ac:dyDescent="0.2">
      <c r="A22" s="27" t="s">
        <v>228</v>
      </c>
      <c r="B22" s="22" t="s">
        <v>227</v>
      </c>
      <c r="C22" s="53">
        <v>28</v>
      </c>
      <c r="D22" s="22" t="s">
        <v>7</v>
      </c>
      <c r="E22" s="22" t="s">
        <v>11</v>
      </c>
      <c r="H22" s="73"/>
      <c r="M22" s="73"/>
      <c r="N22" s="88"/>
      <c r="R22" s="81"/>
      <c r="Z22" s="23">
        <v>1</v>
      </c>
      <c r="AA22" s="23"/>
      <c r="AH22" s="3"/>
      <c r="AP22" s="78"/>
      <c r="AV22" s="76"/>
      <c r="AY22" s="76"/>
      <c r="AZ22" s="76"/>
      <c r="BB22" s="45"/>
      <c r="BC22" s="85"/>
      <c r="BH22" s="76"/>
      <c r="BN22" s="88"/>
      <c r="BO22" s="88"/>
      <c r="BP22" s="88"/>
      <c r="BQ22" s="88"/>
      <c r="BR22" s="88"/>
      <c r="BS22" s="88"/>
      <c r="BT22" s="88"/>
      <c r="BU22" s="88"/>
      <c r="BV22" s="88"/>
      <c r="BW22" s="88"/>
      <c r="BX22" s="88"/>
      <c r="BY22" s="88"/>
      <c r="BZ22" s="88"/>
      <c r="CA22" s="88"/>
      <c r="CB22" s="88"/>
      <c r="CC22" s="88"/>
      <c r="CD22" s="53">
        <f t="shared" si="1"/>
        <v>1</v>
      </c>
    </row>
    <row r="23" spans="1:82" x14ac:dyDescent="0.2">
      <c r="A23" s="24" t="s">
        <v>229</v>
      </c>
      <c r="B23" t="s">
        <v>431</v>
      </c>
      <c r="C23" s="52">
        <v>10</v>
      </c>
      <c r="D23" t="s">
        <v>314</v>
      </c>
      <c r="E23" t="s">
        <v>121</v>
      </c>
      <c r="G23" s="3"/>
      <c r="H23" s="73"/>
      <c r="I23" s="8">
        <v>1</v>
      </c>
      <c r="M23" s="73">
        <v>1</v>
      </c>
      <c r="R23" s="81">
        <v>1</v>
      </c>
      <c r="S23" s="8"/>
      <c r="T23" s="8">
        <v>1</v>
      </c>
      <c r="U23" s="8"/>
      <c r="Y23" s="3"/>
      <c r="Z23" s="19" t="s">
        <v>247</v>
      </c>
      <c r="AA23" s="19"/>
      <c r="AC23"/>
      <c r="AG23" s="9"/>
      <c r="AH23" s="37">
        <v>1</v>
      </c>
      <c r="AL23" s="3"/>
      <c r="AP23" s="78">
        <v>1</v>
      </c>
      <c r="AV23" s="76"/>
      <c r="AY23" s="76">
        <v>1</v>
      </c>
      <c r="AZ23" s="76"/>
      <c r="BA23" s="3"/>
      <c r="BC23" s="85"/>
      <c r="BF23" s="3"/>
      <c r="BH23" s="76"/>
      <c r="BL23" s="10">
        <v>1</v>
      </c>
      <c r="BM23" s="8"/>
      <c r="BN23" s="88"/>
      <c r="BO23" s="88"/>
      <c r="BP23" s="88"/>
      <c r="BQ23" s="88"/>
      <c r="BR23" s="88">
        <v>1</v>
      </c>
      <c r="BS23" s="88"/>
      <c r="BT23" s="88"/>
      <c r="BU23" s="88"/>
      <c r="BV23" s="88"/>
      <c r="BW23" s="88"/>
      <c r="BX23" s="88"/>
      <c r="BY23" s="88"/>
      <c r="BZ23" s="88"/>
      <c r="CA23" s="88"/>
      <c r="CB23" s="88">
        <v>1</v>
      </c>
      <c r="CC23" s="88"/>
      <c r="CD23" s="52">
        <f t="shared" si="1"/>
        <v>10</v>
      </c>
    </row>
    <row r="24" spans="1:82" x14ac:dyDescent="0.2">
      <c r="A24" s="24" t="s">
        <v>498</v>
      </c>
      <c r="B24" t="s">
        <v>787</v>
      </c>
      <c r="C24" s="52">
        <v>1</v>
      </c>
      <c r="G24" s="3"/>
      <c r="H24" s="73"/>
      <c r="M24" s="73"/>
      <c r="R24" s="81"/>
      <c r="S24" s="8"/>
      <c r="T24" s="8"/>
      <c r="U24" s="8"/>
      <c r="Y24" s="3"/>
      <c r="Z24" s="19" t="s">
        <v>418</v>
      </c>
      <c r="AA24" s="19">
        <v>1</v>
      </c>
      <c r="AC24"/>
      <c r="AG24" s="9"/>
      <c r="AH24" s="37"/>
      <c r="AL24" s="3"/>
      <c r="AP24" s="78"/>
      <c r="AV24" s="76"/>
      <c r="AY24" s="76"/>
      <c r="AZ24" s="76"/>
      <c r="BA24" s="3"/>
      <c r="BC24" s="85"/>
      <c r="BF24" s="3"/>
      <c r="BH24" s="76"/>
      <c r="BM24" s="8"/>
      <c r="BN24" s="88"/>
      <c r="BO24" s="88"/>
      <c r="BP24" s="88"/>
      <c r="BQ24" s="88"/>
      <c r="BR24" s="88"/>
      <c r="BS24" s="88"/>
      <c r="BT24" s="88"/>
      <c r="BU24" s="88"/>
      <c r="BV24" s="88"/>
      <c r="BW24" s="88"/>
      <c r="BX24" s="88"/>
      <c r="BY24" s="88"/>
      <c r="BZ24" s="88"/>
      <c r="CA24" s="88"/>
      <c r="CB24" s="88"/>
      <c r="CC24" s="88"/>
      <c r="CD24" s="52">
        <f t="shared" si="1"/>
        <v>1</v>
      </c>
    </row>
    <row r="25" spans="1:82" x14ac:dyDescent="0.2">
      <c r="A25" s="43" t="s">
        <v>760</v>
      </c>
      <c r="B25" t="s">
        <v>761</v>
      </c>
      <c r="C25" s="52">
        <v>4</v>
      </c>
      <c r="D25" t="s">
        <v>779</v>
      </c>
      <c r="E25" t="s">
        <v>779</v>
      </c>
      <c r="G25" s="3"/>
      <c r="H25"/>
      <c r="I25"/>
      <c r="J25"/>
      <c r="K25"/>
      <c r="L25"/>
      <c r="M25">
        <v>1</v>
      </c>
      <c r="R25" s="81"/>
      <c r="W25"/>
      <c r="X25"/>
      <c r="Y25" s="3"/>
      <c r="Z25" t="s">
        <v>391</v>
      </c>
      <c r="AA25"/>
      <c r="AB25"/>
      <c r="AC25"/>
      <c r="AD25"/>
      <c r="AE25"/>
      <c r="AF25"/>
      <c r="AG25">
        <v>1</v>
      </c>
      <c r="AI25"/>
      <c r="AJ25"/>
      <c r="AK25"/>
      <c r="AL25" s="3"/>
      <c r="AM25"/>
      <c r="AN25"/>
      <c r="AO25"/>
      <c r="AP25" s="78">
        <v>1</v>
      </c>
      <c r="AQ25"/>
      <c r="AR25"/>
      <c r="AS25"/>
      <c r="AT25"/>
      <c r="AU25"/>
      <c r="AV25"/>
      <c r="AW25"/>
      <c r="AX25"/>
      <c r="AY25"/>
      <c r="AZ25"/>
      <c r="BA25" s="3"/>
      <c r="BB25"/>
      <c r="BC25" s="85"/>
      <c r="BD25"/>
      <c r="BE25"/>
      <c r="BF25" s="3"/>
      <c r="BG25"/>
      <c r="BH25"/>
      <c r="BI25"/>
      <c r="BJ25"/>
      <c r="BK25"/>
      <c r="BL25"/>
      <c r="BN25" s="88"/>
      <c r="BO25" s="88"/>
      <c r="BP25" s="88"/>
      <c r="BQ25" s="88"/>
      <c r="BR25" s="88"/>
      <c r="BS25" s="88"/>
      <c r="BT25" s="88"/>
      <c r="BU25" s="88"/>
      <c r="BV25" s="88"/>
      <c r="BW25" s="88">
        <v>1</v>
      </c>
      <c r="BX25" s="88"/>
      <c r="BY25" s="88"/>
      <c r="BZ25" s="88"/>
      <c r="CA25" s="88"/>
      <c r="CB25" s="88"/>
      <c r="CC25" s="88"/>
      <c r="CD25" s="52">
        <f t="shared" si="1"/>
        <v>4</v>
      </c>
    </row>
    <row r="26" spans="1:82" x14ac:dyDescent="0.2">
      <c r="A26" s="24" t="s">
        <v>396</v>
      </c>
      <c r="B26" t="s">
        <v>790</v>
      </c>
      <c r="C26" s="52">
        <v>1</v>
      </c>
      <c r="D26" t="s">
        <v>314</v>
      </c>
      <c r="E26" t="s">
        <v>121</v>
      </c>
      <c r="G26" s="3"/>
      <c r="H26" s="73"/>
      <c r="M26" s="73"/>
      <c r="R26" s="81"/>
      <c r="S26" s="8"/>
      <c r="T26" s="8"/>
      <c r="U26" s="8"/>
      <c r="Y26" s="3"/>
      <c r="Z26" s="19" t="s">
        <v>247</v>
      </c>
      <c r="AA26" s="19"/>
      <c r="AC26"/>
      <c r="AG26" s="9"/>
      <c r="AJ26" s="10">
        <v>1</v>
      </c>
      <c r="AL26" s="3"/>
      <c r="AP26" s="78"/>
      <c r="AV26" s="76"/>
      <c r="AY26" s="76"/>
      <c r="AZ26" s="76"/>
      <c r="BA26" s="3"/>
      <c r="BC26" s="85"/>
      <c r="BF26" s="3"/>
      <c r="BH26" s="76"/>
      <c r="BM26" s="8"/>
      <c r="BN26" s="88"/>
      <c r="BO26" s="88"/>
      <c r="BP26" s="88"/>
      <c r="BQ26" s="88"/>
      <c r="BR26" s="88"/>
      <c r="BS26" s="88"/>
      <c r="BT26" s="88"/>
      <c r="BU26" s="88"/>
      <c r="BV26" s="88"/>
      <c r="BW26" s="88"/>
      <c r="BX26" s="88"/>
      <c r="BY26" s="88"/>
      <c r="BZ26" s="88"/>
      <c r="CA26" s="88"/>
      <c r="CB26" s="88"/>
      <c r="CC26" s="88"/>
      <c r="CD26" s="52">
        <f t="shared" si="1"/>
        <v>1</v>
      </c>
    </row>
    <row r="27" spans="1:82" x14ac:dyDescent="0.2">
      <c r="A27" s="43" t="s">
        <v>720</v>
      </c>
      <c r="B27" t="s">
        <v>752</v>
      </c>
      <c r="C27" s="52">
        <v>2</v>
      </c>
      <c r="D27" t="s">
        <v>779</v>
      </c>
      <c r="E27" t="s">
        <v>779</v>
      </c>
      <c r="G27" s="3"/>
      <c r="H27"/>
      <c r="I27"/>
      <c r="J27"/>
      <c r="K27"/>
      <c r="L27"/>
      <c r="M27"/>
      <c r="R27" s="81"/>
      <c r="W27"/>
      <c r="X27"/>
      <c r="Y27" s="3"/>
      <c r="Z27"/>
      <c r="AA27"/>
      <c r="AB27"/>
      <c r="AC27"/>
      <c r="AD27"/>
      <c r="AE27"/>
      <c r="AF27"/>
      <c r="AG27" s="9"/>
      <c r="AI27"/>
      <c r="AJ27"/>
      <c r="AK27"/>
      <c r="AL27" s="3">
        <v>1</v>
      </c>
      <c r="AM27"/>
      <c r="AN27"/>
      <c r="AO27"/>
      <c r="AP27" s="78"/>
      <c r="AQ27"/>
      <c r="AR27"/>
      <c r="AS27"/>
      <c r="AT27"/>
      <c r="AU27"/>
      <c r="AV27"/>
      <c r="AW27"/>
      <c r="AX27"/>
      <c r="AY27"/>
      <c r="AZ27"/>
      <c r="BA27" s="3"/>
      <c r="BB27"/>
      <c r="BC27" s="85"/>
      <c r="BD27"/>
      <c r="BE27"/>
      <c r="BF27" s="3"/>
      <c r="BG27"/>
      <c r="BH27"/>
      <c r="BI27"/>
      <c r="BJ27"/>
      <c r="BK27"/>
      <c r="BL27">
        <v>1</v>
      </c>
      <c r="BN27" s="88"/>
      <c r="BO27" s="88"/>
      <c r="BP27" s="88"/>
      <c r="BQ27" s="88"/>
      <c r="BR27" s="88"/>
      <c r="BS27" s="88"/>
      <c r="BT27" s="88"/>
      <c r="BU27" s="88"/>
      <c r="BV27" s="88"/>
      <c r="BW27" s="88"/>
      <c r="BX27" s="88"/>
      <c r="BY27" s="88"/>
      <c r="BZ27" s="88"/>
      <c r="CA27" s="88"/>
      <c r="CB27" s="88"/>
      <c r="CC27" s="88"/>
      <c r="CD27" s="52">
        <f t="shared" si="1"/>
        <v>2</v>
      </c>
    </row>
    <row r="28" spans="1:82" x14ac:dyDescent="0.2">
      <c r="A28" s="24" t="s">
        <v>200</v>
      </c>
      <c r="B28" t="s">
        <v>726</v>
      </c>
      <c r="C28" s="52">
        <v>1</v>
      </c>
      <c r="D28" t="s">
        <v>121</v>
      </c>
      <c r="E28" t="s">
        <v>121</v>
      </c>
      <c r="G28" s="3"/>
      <c r="H28" s="73"/>
      <c r="M28" s="73"/>
      <c r="R28" s="81"/>
      <c r="S28" s="8"/>
      <c r="T28" s="8"/>
      <c r="U28" s="8"/>
      <c r="Y28" s="3"/>
      <c r="Z28" s="19" t="s">
        <v>31</v>
      </c>
      <c r="AA28" s="19"/>
      <c r="AC28"/>
      <c r="AG28" s="9"/>
      <c r="AL28" s="3"/>
      <c r="AP28" s="78"/>
      <c r="AV28" s="76"/>
      <c r="AY28" s="76"/>
      <c r="AZ28" s="76"/>
      <c r="BA28" s="3"/>
      <c r="BB28" s="45">
        <v>1</v>
      </c>
      <c r="BC28" s="85"/>
      <c r="BF28" s="3"/>
      <c r="BH28" s="76"/>
      <c r="BM28" s="8"/>
      <c r="BN28" s="88"/>
      <c r="BO28" s="88"/>
      <c r="BP28" s="88"/>
      <c r="BQ28" s="88"/>
      <c r="BR28" s="88"/>
      <c r="BS28" s="88"/>
      <c r="BT28" s="88"/>
      <c r="BU28" s="88"/>
      <c r="BV28" s="88"/>
      <c r="BW28" s="88"/>
      <c r="BX28" s="88"/>
      <c r="BY28" s="88"/>
      <c r="BZ28" s="88"/>
      <c r="CA28" s="88"/>
      <c r="CB28" s="88"/>
      <c r="CC28" s="88"/>
      <c r="CD28" s="52">
        <f t="shared" si="1"/>
        <v>1</v>
      </c>
    </row>
    <row r="29" spans="1:82" x14ac:dyDescent="0.2">
      <c r="A29" s="43" t="s">
        <v>231</v>
      </c>
      <c r="B29" t="s">
        <v>724</v>
      </c>
      <c r="C29" s="52">
        <v>31</v>
      </c>
      <c r="D29" t="s">
        <v>779</v>
      </c>
      <c r="E29" t="s">
        <v>779</v>
      </c>
      <c r="G29" s="3"/>
      <c r="H29"/>
      <c r="I29"/>
      <c r="J29"/>
      <c r="K29"/>
      <c r="L29"/>
      <c r="M29"/>
      <c r="R29" s="81"/>
      <c r="T29" s="3"/>
      <c r="U29" s="3"/>
      <c r="V29" s="3"/>
      <c r="W29"/>
      <c r="X29"/>
      <c r="Z29">
        <v>1</v>
      </c>
      <c r="AA29"/>
      <c r="AB29"/>
      <c r="AC29"/>
      <c r="AD29"/>
      <c r="AE29"/>
      <c r="AF29"/>
      <c r="AG29">
        <v>1</v>
      </c>
      <c r="AH29">
        <v>1</v>
      </c>
      <c r="AI29"/>
      <c r="AJ29"/>
      <c r="AK29"/>
      <c r="AL29" s="3"/>
      <c r="AM29"/>
      <c r="AN29"/>
      <c r="AO29"/>
      <c r="AP29" s="78"/>
      <c r="AQ29"/>
      <c r="AR29"/>
      <c r="AS29"/>
      <c r="AT29"/>
      <c r="AU29"/>
      <c r="AV29" s="76"/>
      <c r="AW29"/>
      <c r="AX29"/>
      <c r="AY29" s="76"/>
      <c r="AZ29" s="76"/>
      <c r="BA29" s="3"/>
      <c r="BB29">
        <v>1</v>
      </c>
      <c r="BC29" s="85"/>
      <c r="BD29"/>
      <c r="BE29"/>
      <c r="BF29" s="3"/>
      <c r="BG29"/>
      <c r="BH29" s="76"/>
      <c r="BI29"/>
      <c r="BJ29"/>
      <c r="BK29"/>
      <c r="BL29"/>
      <c r="BN29" s="88"/>
      <c r="BO29" s="88"/>
      <c r="BP29" s="88"/>
      <c r="BQ29" s="88"/>
      <c r="BR29" s="88"/>
      <c r="BS29" s="88"/>
      <c r="BT29" s="88"/>
      <c r="BU29" s="88"/>
      <c r="BV29" s="88"/>
      <c r="BW29" s="88"/>
      <c r="BX29" s="88"/>
      <c r="BY29" s="88"/>
      <c r="BZ29" s="88"/>
      <c r="CA29" s="88"/>
      <c r="CB29" s="88"/>
      <c r="CC29" s="88"/>
      <c r="CD29" s="52">
        <f t="shared" si="1"/>
        <v>4</v>
      </c>
    </row>
    <row r="30" spans="1:82" x14ac:dyDescent="0.2">
      <c r="A30" s="24" t="s">
        <v>252</v>
      </c>
      <c r="B30" t="s">
        <v>725</v>
      </c>
      <c r="C30" s="52">
        <v>29</v>
      </c>
      <c r="D30" t="s">
        <v>121</v>
      </c>
      <c r="E30" t="s">
        <v>121</v>
      </c>
      <c r="G30" s="3"/>
      <c r="H30" s="73"/>
      <c r="M30" s="73"/>
      <c r="R30" s="81"/>
      <c r="S30" s="8"/>
      <c r="T30" s="8"/>
      <c r="U30" s="8"/>
      <c r="Y30" s="3"/>
      <c r="Z30" s="19">
        <v>1</v>
      </c>
      <c r="AA30" s="19"/>
      <c r="AC30"/>
      <c r="AG30" s="9"/>
      <c r="AJ30" s="10">
        <v>1</v>
      </c>
      <c r="AL30" s="3"/>
      <c r="AP30" s="78"/>
      <c r="AV30" s="76"/>
      <c r="AY30" s="76"/>
      <c r="AZ30" s="76"/>
      <c r="BA30" s="3"/>
      <c r="BC30" s="85"/>
      <c r="BF30" s="3"/>
      <c r="BH30" s="76"/>
      <c r="BM30" s="8"/>
      <c r="BN30" s="88"/>
      <c r="BO30" s="88"/>
      <c r="BP30" s="88"/>
      <c r="BQ30" s="88"/>
      <c r="BR30" s="88"/>
      <c r="BS30" s="88"/>
      <c r="BT30" s="88"/>
      <c r="BU30" s="88"/>
      <c r="BV30" s="88"/>
      <c r="BW30" s="88"/>
      <c r="BX30" s="88"/>
      <c r="BY30" s="88"/>
      <c r="BZ30" s="88"/>
      <c r="CA30" s="88"/>
      <c r="CB30" s="88"/>
      <c r="CC30" s="88"/>
      <c r="CD30" s="52">
        <f t="shared" si="1"/>
        <v>2</v>
      </c>
    </row>
    <row r="31" spans="1:82" x14ac:dyDescent="0.2">
      <c r="A31" s="43" t="s">
        <v>631</v>
      </c>
      <c r="B31" t="s">
        <v>632</v>
      </c>
      <c r="C31" s="52">
        <v>30</v>
      </c>
      <c r="D31" t="s">
        <v>779</v>
      </c>
      <c r="E31" t="s">
        <v>779</v>
      </c>
      <c r="F31" s="3"/>
      <c r="G31" s="3"/>
      <c r="H31"/>
      <c r="I31"/>
      <c r="J31"/>
      <c r="K31"/>
      <c r="L31"/>
      <c r="M31"/>
      <c r="R31" s="81"/>
      <c r="W31"/>
      <c r="X31"/>
      <c r="Y31" s="3"/>
      <c r="Z31">
        <v>1</v>
      </c>
      <c r="AA31"/>
      <c r="AB31"/>
      <c r="AC31"/>
      <c r="AD31"/>
      <c r="AE31"/>
      <c r="AF31"/>
      <c r="AG31" s="9"/>
      <c r="AI31"/>
      <c r="AJ31"/>
      <c r="AK31"/>
      <c r="AL31" s="3"/>
      <c r="AM31"/>
      <c r="AN31"/>
      <c r="AO31"/>
      <c r="AP31" s="78">
        <v>1</v>
      </c>
      <c r="AQ31"/>
      <c r="AR31"/>
      <c r="AS31"/>
      <c r="AT31"/>
      <c r="AU31"/>
      <c r="AV31" s="76"/>
      <c r="AW31"/>
      <c r="AX31"/>
      <c r="AY31" s="76"/>
      <c r="AZ31" s="76"/>
      <c r="BA31" s="93">
        <v>1</v>
      </c>
      <c r="BB31"/>
      <c r="BC31" s="85"/>
      <c r="BD31"/>
      <c r="BE31"/>
      <c r="BG31"/>
      <c r="BH31" s="76"/>
      <c r="BI31"/>
      <c r="BJ31"/>
      <c r="BK31"/>
      <c r="BL31"/>
      <c r="BN31" s="88"/>
      <c r="BO31" s="88"/>
      <c r="BP31" s="88"/>
      <c r="BQ31" s="88"/>
      <c r="BR31" s="88"/>
      <c r="BS31" s="88"/>
      <c r="BT31" s="88"/>
      <c r="BU31" s="88"/>
      <c r="BV31" s="88"/>
      <c r="BW31" s="88"/>
      <c r="BX31" s="88"/>
      <c r="BY31" s="88"/>
      <c r="BZ31" s="88"/>
      <c r="CA31" s="88"/>
      <c r="CB31" s="88"/>
      <c r="CC31" s="88"/>
      <c r="CD31" s="52">
        <f t="shared" si="1"/>
        <v>3</v>
      </c>
    </row>
    <row r="32" spans="1:82" s="17" customFormat="1" x14ac:dyDescent="0.2">
      <c r="A32" s="71" t="s">
        <v>733</v>
      </c>
      <c r="B32" s="69" t="s">
        <v>734</v>
      </c>
      <c r="C32" s="52">
        <v>29</v>
      </c>
      <c r="H32" s="73"/>
      <c r="M32" s="73"/>
      <c r="N32" s="88"/>
      <c r="R32" s="81">
        <v>1</v>
      </c>
      <c r="Z32" s="73">
        <v>1</v>
      </c>
      <c r="AP32" s="78"/>
      <c r="AV32" s="76"/>
      <c r="AY32" s="76"/>
      <c r="AZ32" s="76"/>
      <c r="BC32" s="85"/>
      <c r="BH32" s="76"/>
      <c r="BN32" s="88"/>
      <c r="BO32" s="88"/>
      <c r="BP32" s="88"/>
      <c r="BQ32" s="88"/>
      <c r="BR32" s="88"/>
      <c r="BS32" s="88"/>
      <c r="BT32" s="88"/>
      <c r="BU32" s="88"/>
      <c r="BV32" s="88"/>
      <c r="BW32" s="88"/>
      <c r="BX32" s="88"/>
      <c r="BY32" s="88"/>
      <c r="BZ32" s="88"/>
      <c r="CA32" s="88"/>
      <c r="CB32" s="88"/>
      <c r="CC32" s="88"/>
      <c r="CD32" s="52">
        <f t="shared" si="1"/>
        <v>2</v>
      </c>
    </row>
    <row r="33" spans="1:82" x14ac:dyDescent="0.2">
      <c r="A33" s="24" t="s">
        <v>230</v>
      </c>
      <c r="B33" t="s">
        <v>97</v>
      </c>
      <c r="C33" s="52">
        <v>37</v>
      </c>
      <c r="D33" t="s">
        <v>58</v>
      </c>
      <c r="G33" s="3"/>
      <c r="H33" s="73"/>
      <c r="M33" s="73"/>
      <c r="P33">
        <v>1</v>
      </c>
      <c r="Q33">
        <v>1</v>
      </c>
      <c r="R33" s="81"/>
      <c r="S33" s="8"/>
      <c r="T33" s="8"/>
      <c r="U33" s="8"/>
      <c r="Y33" s="31">
        <v>1</v>
      </c>
      <c r="Z33" s="19"/>
      <c r="AA33" s="19"/>
      <c r="AB33" s="10">
        <v>1</v>
      </c>
      <c r="AC33"/>
      <c r="AG33" s="9"/>
      <c r="AL33" s="3"/>
      <c r="AP33" s="78"/>
      <c r="AT33" s="8">
        <v>1</v>
      </c>
      <c r="AV33" s="76"/>
      <c r="AY33" s="76"/>
      <c r="AZ33" s="76"/>
      <c r="BA33" s="3"/>
      <c r="BC33" s="85"/>
      <c r="BD33" s="8">
        <v>1</v>
      </c>
      <c r="BF33" s="3"/>
      <c r="BG33" s="10">
        <v>1</v>
      </c>
      <c r="BH33" s="76"/>
      <c r="BM33" s="8"/>
      <c r="BN33" s="88"/>
      <c r="BO33" s="88"/>
      <c r="BP33" s="88">
        <v>1</v>
      </c>
      <c r="BQ33" s="88"/>
      <c r="BR33" s="88">
        <v>1</v>
      </c>
      <c r="BS33" s="88"/>
      <c r="BT33" s="88"/>
      <c r="BU33" s="88"/>
      <c r="BV33" s="88"/>
      <c r="BW33" s="88"/>
      <c r="BX33" s="88">
        <v>1</v>
      </c>
      <c r="BY33" s="88"/>
      <c r="BZ33" s="88"/>
      <c r="CA33" s="88"/>
      <c r="CB33" s="88"/>
      <c r="CC33" s="88"/>
      <c r="CD33" s="52">
        <f t="shared" si="1"/>
        <v>10</v>
      </c>
    </row>
    <row r="34" spans="1:82" s="22" customFormat="1" x14ac:dyDescent="0.2">
      <c r="A34" s="27" t="s">
        <v>1</v>
      </c>
      <c r="B34" s="22" t="s">
        <v>288</v>
      </c>
      <c r="C34" s="53">
        <v>28</v>
      </c>
      <c r="D34" s="22" t="s">
        <v>11</v>
      </c>
      <c r="H34" s="73"/>
      <c r="M34" s="73"/>
      <c r="N34" s="88"/>
      <c r="R34" s="81"/>
      <c r="Z34" s="23">
        <v>1</v>
      </c>
      <c r="AA34" s="23"/>
      <c r="AH34" s="3"/>
      <c r="AP34" s="78"/>
      <c r="AV34" s="76"/>
      <c r="AY34" s="76"/>
      <c r="AZ34" s="76"/>
      <c r="BB34" s="45"/>
      <c r="BC34" s="85"/>
      <c r="BH34" s="76"/>
      <c r="BN34" s="88"/>
      <c r="BO34" s="88"/>
      <c r="BP34" s="88"/>
      <c r="BQ34" s="88"/>
      <c r="BR34" s="88"/>
      <c r="BS34" s="88"/>
      <c r="BT34" s="88"/>
      <c r="BU34" s="88"/>
      <c r="BV34" s="88"/>
      <c r="BW34" s="88"/>
      <c r="BX34" s="88"/>
      <c r="BY34" s="88"/>
      <c r="BZ34" s="88"/>
      <c r="CA34" s="88"/>
      <c r="CB34" s="88"/>
      <c r="CC34" s="88"/>
      <c r="CD34" s="53">
        <f t="shared" si="1"/>
        <v>1</v>
      </c>
    </row>
    <row r="35" spans="1:82" s="22" customFormat="1" x14ac:dyDescent="0.2">
      <c r="A35" s="27" t="s">
        <v>290</v>
      </c>
      <c r="B35" s="22" t="s">
        <v>289</v>
      </c>
      <c r="C35" s="53">
        <v>28</v>
      </c>
      <c r="D35" s="22" t="s">
        <v>7</v>
      </c>
      <c r="E35" s="22" t="s">
        <v>759</v>
      </c>
      <c r="H35" s="73"/>
      <c r="M35" s="73"/>
      <c r="N35" s="88"/>
      <c r="R35" s="81"/>
      <c r="Z35" s="23">
        <v>1</v>
      </c>
      <c r="AA35" s="23"/>
      <c r="AH35" s="3"/>
      <c r="AP35" s="78"/>
      <c r="AV35" s="76"/>
      <c r="AY35" s="76"/>
      <c r="AZ35" s="76"/>
      <c r="BB35" s="45"/>
      <c r="BC35" s="85"/>
      <c r="BH35" s="76"/>
      <c r="BN35" s="88"/>
      <c r="BO35" s="88"/>
      <c r="BP35" s="88"/>
      <c r="BQ35" s="88"/>
      <c r="BR35" s="88"/>
      <c r="BS35" s="88"/>
      <c r="BT35" s="88"/>
      <c r="BU35" s="88"/>
      <c r="BV35" s="88"/>
      <c r="BW35" s="88"/>
      <c r="BX35" s="88"/>
      <c r="BY35" s="88"/>
      <c r="BZ35" s="88"/>
      <c r="CA35" s="88"/>
      <c r="CB35" s="88"/>
      <c r="CC35" s="88"/>
      <c r="CD35" s="53">
        <f t="shared" si="1"/>
        <v>1</v>
      </c>
    </row>
    <row r="36" spans="1:82" x14ac:dyDescent="0.2">
      <c r="A36" s="24" t="s">
        <v>291</v>
      </c>
      <c r="B36" t="s">
        <v>254</v>
      </c>
      <c r="C36" s="52">
        <v>33</v>
      </c>
      <c r="D36" t="s">
        <v>314</v>
      </c>
      <c r="E36" t="s">
        <v>121</v>
      </c>
      <c r="G36" s="3"/>
      <c r="H36" s="73"/>
      <c r="M36" s="73"/>
      <c r="R36" s="81"/>
      <c r="S36" s="8"/>
      <c r="T36" s="8"/>
      <c r="U36" s="8"/>
      <c r="Y36" s="3"/>
      <c r="Z36" s="19">
        <v>1</v>
      </c>
      <c r="AA36" s="19"/>
      <c r="AC36"/>
      <c r="AG36" s="8">
        <v>1</v>
      </c>
      <c r="AL36" s="3"/>
      <c r="AP36" s="78"/>
      <c r="AV36" s="76"/>
      <c r="AY36" s="76"/>
      <c r="AZ36" s="76"/>
      <c r="BA36" s="3"/>
      <c r="BC36" s="85"/>
      <c r="BF36" s="3"/>
      <c r="BH36" s="76"/>
      <c r="BM36" s="8">
        <v>1</v>
      </c>
      <c r="BN36" s="88"/>
      <c r="BO36" s="88">
        <v>1</v>
      </c>
      <c r="BP36" s="88"/>
      <c r="BQ36" s="88">
        <v>1</v>
      </c>
      <c r="BR36" s="88"/>
      <c r="BS36" s="88"/>
      <c r="BT36" s="88"/>
      <c r="BU36" s="88"/>
      <c r="BV36" s="88"/>
      <c r="BW36" s="88">
        <v>1</v>
      </c>
      <c r="BX36" s="88"/>
      <c r="BY36" s="88"/>
      <c r="BZ36" s="88"/>
      <c r="CA36" s="88"/>
      <c r="CB36" s="88"/>
      <c r="CC36" s="88"/>
      <c r="CD36" s="52">
        <f t="shared" si="1"/>
        <v>6</v>
      </c>
    </row>
    <row r="37" spans="1:82" x14ac:dyDescent="0.2">
      <c r="A37" s="24" t="s">
        <v>536</v>
      </c>
      <c r="B37" t="s">
        <v>749</v>
      </c>
      <c r="C37" s="52">
        <v>36</v>
      </c>
      <c r="D37" t="s">
        <v>314</v>
      </c>
      <c r="E37" t="s">
        <v>121</v>
      </c>
      <c r="G37" s="3"/>
      <c r="H37" s="73"/>
      <c r="M37" s="73"/>
      <c r="O37">
        <v>1</v>
      </c>
      <c r="R37" s="81"/>
      <c r="S37" s="8"/>
      <c r="T37" s="8"/>
      <c r="U37" s="8"/>
      <c r="Y37" s="3"/>
      <c r="Z37" s="19">
        <v>1</v>
      </c>
      <c r="AA37" s="19"/>
      <c r="AC37"/>
      <c r="AG37" s="8">
        <v>1</v>
      </c>
      <c r="AL37" s="3"/>
      <c r="AP37" s="78"/>
      <c r="AV37" s="76"/>
      <c r="AW37" s="8">
        <v>1</v>
      </c>
      <c r="AY37" s="76"/>
      <c r="AZ37" s="76"/>
      <c r="BA37" s="3"/>
      <c r="BB37" s="45">
        <v>1</v>
      </c>
      <c r="BC37" s="85"/>
      <c r="BF37" s="10">
        <v>1</v>
      </c>
      <c r="BG37" s="10">
        <v>1</v>
      </c>
      <c r="BH37" s="76"/>
      <c r="BM37" s="8"/>
      <c r="BN37" s="88"/>
      <c r="BO37" s="88">
        <v>1</v>
      </c>
      <c r="BP37" s="88"/>
      <c r="BQ37" s="88"/>
      <c r="BR37" s="88"/>
      <c r="BS37" s="88"/>
      <c r="BT37" s="88"/>
      <c r="BU37" s="88"/>
      <c r="BV37" s="88"/>
      <c r="BW37" s="88">
        <v>1</v>
      </c>
      <c r="BX37" s="88"/>
      <c r="BY37" s="88"/>
      <c r="BZ37" s="88"/>
      <c r="CA37" s="88"/>
      <c r="CB37" s="88"/>
      <c r="CC37" s="88"/>
      <c r="CD37" s="52">
        <f t="shared" si="1"/>
        <v>9</v>
      </c>
    </row>
    <row r="38" spans="1:82" s="22" customFormat="1" x14ac:dyDescent="0.2">
      <c r="A38" s="27" t="s">
        <v>537</v>
      </c>
      <c r="B38" s="22" t="s">
        <v>538</v>
      </c>
      <c r="C38" s="53">
        <v>28</v>
      </c>
      <c r="D38" s="22" t="s">
        <v>7</v>
      </c>
      <c r="H38" s="73"/>
      <c r="M38" s="73"/>
      <c r="N38" s="88"/>
      <c r="R38" s="81"/>
      <c r="Z38" s="23">
        <v>1</v>
      </c>
      <c r="AA38" s="23"/>
      <c r="AH38" s="3"/>
      <c r="AP38" s="78"/>
      <c r="AV38" s="76"/>
      <c r="AY38" s="76"/>
      <c r="AZ38" s="76"/>
      <c r="BB38" s="45"/>
      <c r="BC38" s="85"/>
      <c r="BH38" s="76"/>
      <c r="BN38" s="88"/>
      <c r="BO38" s="88"/>
      <c r="BP38" s="88"/>
      <c r="BQ38" s="88"/>
      <c r="BR38" s="88"/>
      <c r="BS38" s="88"/>
      <c r="BT38" s="88"/>
      <c r="BU38" s="88"/>
      <c r="BV38" s="88"/>
      <c r="BW38" s="88"/>
      <c r="BX38" s="88"/>
      <c r="BY38" s="88"/>
      <c r="BZ38" s="88"/>
      <c r="CA38" s="88"/>
      <c r="CB38" s="88"/>
      <c r="CC38" s="88"/>
      <c r="CD38" s="53">
        <f t="shared" si="1"/>
        <v>1</v>
      </c>
    </row>
    <row r="39" spans="1:82" x14ac:dyDescent="0.2">
      <c r="A39" s="28" t="s">
        <v>674</v>
      </c>
      <c r="B39" t="s">
        <v>153</v>
      </c>
      <c r="C39" s="52">
        <v>29</v>
      </c>
      <c r="D39" t="s">
        <v>2</v>
      </c>
      <c r="G39" s="3"/>
      <c r="H39" s="73"/>
      <c r="M39" s="73"/>
      <c r="R39" s="81"/>
      <c r="S39" s="8"/>
      <c r="T39" s="8"/>
      <c r="U39" s="8"/>
      <c r="Y39" s="3"/>
      <c r="Z39" s="19">
        <v>1</v>
      </c>
      <c r="AA39" s="19"/>
      <c r="AC39"/>
      <c r="AG39" s="9"/>
      <c r="AL39" s="3"/>
      <c r="AP39" s="78"/>
      <c r="AV39" s="76"/>
      <c r="AY39" s="76"/>
      <c r="AZ39" s="76"/>
      <c r="BA39" s="3"/>
      <c r="BC39" s="85"/>
      <c r="BF39" s="3"/>
      <c r="BH39" s="76"/>
      <c r="BM39" s="8"/>
      <c r="BN39" s="88"/>
      <c r="BO39" s="88">
        <v>1</v>
      </c>
      <c r="BP39" s="88"/>
      <c r="BQ39" s="88"/>
      <c r="BR39" s="88"/>
      <c r="BS39" s="88"/>
      <c r="BT39" s="88"/>
      <c r="BU39" s="88"/>
      <c r="BV39" s="88"/>
      <c r="BW39" s="88"/>
      <c r="BX39" s="88"/>
      <c r="BY39" s="88"/>
      <c r="BZ39" s="88"/>
      <c r="CA39" s="88"/>
      <c r="CB39" s="88"/>
      <c r="CC39" s="88"/>
      <c r="CD39" s="52">
        <f t="shared" si="1"/>
        <v>2</v>
      </c>
    </row>
    <row r="40" spans="1:82" x14ac:dyDescent="0.2">
      <c r="A40" s="28" t="s">
        <v>673</v>
      </c>
      <c r="B40" t="s">
        <v>743</v>
      </c>
      <c r="C40" s="52">
        <v>28</v>
      </c>
      <c r="D40" t="s">
        <v>58</v>
      </c>
      <c r="G40" s="3"/>
      <c r="H40" s="73"/>
      <c r="M40" s="73"/>
      <c r="R40" s="81"/>
      <c r="S40" s="8"/>
      <c r="T40" s="8"/>
      <c r="U40" s="8"/>
      <c r="Y40" s="10">
        <v>1</v>
      </c>
      <c r="Z40" s="19"/>
      <c r="AA40" s="19"/>
      <c r="AC40"/>
      <c r="AG40" s="9"/>
      <c r="AL40" s="3"/>
      <c r="AP40" s="78"/>
      <c r="AV40" s="76"/>
      <c r="AY40" s="76"/>
      <c r="AZ40" s="76"/>
      <c r="BA40" s="3"/>
      <c r="BC40" s="85"/>
      <c r="BF40" s="3"/>
      <c r="BH40" s="76"/>
      <c r="BM40" s="8"/>
      <c r="BN40" s="88"/>
      <c r="BO40" s="88"/>
      <c r="BP40" s="88"/>
      <c r="BQ40" s="88"/>
      <c r="BR40" s="88"/>
      <c r="BS40" s="88"/>
      <c r="BT40" s="88"/>
      <c r="BU40" s="88"/>
      <c r="BV40" s="88"/>
      <c r="BW40" s="88"/>
      <c r="BX40" s="88"/>
      <c r="BY40" s="88"/>
      <c r="BZ40" s="88"/>
      <c r="CA40" s="88"/>
      <c r="CB40" s="88"/>
      <c r="CC40" s="88"/>
      <c r="CD40" s="52">
        <f t="shared" si="1"/>
        <v>1</v>
      </c>
    </row>
    <row r="41" spans="1:82" x14ac:dyDescent="0.2">
      <c r="A41" s="28" t="s">
        <v>675</v>
      </c>
      <c r="B41" t="s">
        <v>248</v>
      </c>
      <c r="C41" s="52">
        <v>32</v>
      </c>
      <c r="D41" t="s">
        <v>58</v>
      </c>
      <c r="E41" t="s">
        <v>121</v>
      </c>
      <c r="G41" s="3"/>
      <c r="H41" s="73"/>
      <c r="M41" s="73"/>
      <c r="R41" s="81"/>
      <c r="S41" s="8"/>
      <c r="T41" s="8"/>
      <c r="U41" s="8"/>
      <c r="Y41" s="10"/>
      <c r="Z41" s="19">
        <v>1</v>
      </c>
      <c r="AA41" s="19"/>
      <c r="AC41"/>
      <c r="AG41" s="9"/>
      <c r="AL41" s="3"/>
      <c r="AP41" s="78"/>
      <c r="AV41" s="76"/>
      <c r="AX41" s="8">
        <v>1</v>
      </c>
      <c r="AY41" s="76"/>
      <c r="AZ41" s="76"/>
      <c r="BA41" s="3"/>
      <c r="BB41" s="45">
        <v>1</v>
      </c>
      <c r="BC41" s="85"/>
      <c r="BF41" s="3"/>
      <c r="BG41" s="10">
        <v>1</v>
      </c>
      <c r="BH41" s="76"/>
      <c r="BM41" s="8"/>
      <c r="BN41" s="88"/>
      <c r="BO41" s="88">
        <v>1</v>
      </c>
      <c r="BP41" s="88"/>
      <c r="BQ41" s="88"/>
      <c r="BR41" s="88"/>
      <c r="BS41" s="88"/>
      <c r="BT41" s="88"/>
      <c r="BU41" s="88"/>
      <c r="BV41" s="88"/>
      <c r="BW41" s="88"/>
      <c r="BX41" s="88"/>
      <c r="BY41" s="88"/>
      <c r="BZ41" s="88"/>
      <c r="CA41" s="88"/>
      <c r="CB41" s="88"/>
      <c r="CC41" s="88"/>
      <c r="CD41" s="52">
        <f t="shared" si="1"/>
        <v>5</v>
      </c>
    </row>
    <row r="42" spans="1:82" s="22" customFormat="1" x14ac:dyDescent="0.2">
      <c r="A42" s="27" t="s">
        <v>800</v>
      </c>
      <c r="B42" s="22" t="s">
        <v>801</v>
      </c>
      <c r="C42" s="53">
        <v>28</v>
      </c>
      <c r="D42" s="22" t="s">
        <v>676</v>
      </c>
      <c r="H42" s="73"/>
      <c r="M42" s="73"/>
      <c r="N42" s="88"/>
      <c r="R42" s="81"/>
      <c r="Z42" s="23">
        <v>1</v>
      </c>
      <c r="AA42" s="23"/>
      <c r="AH42" s="3"/>
      <c r="AP42" s="78"/>
      <c r="AV42" s="76"/>
      <c r="AY42" s="76"/>
      <c r="AZ42" s="76"/>
      <c r="BB42" s="45"/>
      <c r="BC42" s="85"/>
      <c r="BH42" s="76"/>
      <c r="BN42" s="88"/>
      <c r="BO42" s="88"/>
      <c r="BP42" s="88"/>
      <c r="BQ42" s="88"/>
      <c r="BR42" s="88"/>
      <c r="BS42" s="88"/>
      <c r="BT42" s="88"/>
      <c r="BU42" s="88"/>
      <c r="BV42" s="88"/>
      <c r="BW42" s="88"/>
      <c r="BX42" s="88"/>
      <c r="BY42" s="88"/>
      <c r="BZ42" s="88"/>
      <c r="CA42" s="88"/>
      <c r="CB42" s="88"/>
      <c r="CC42" s="88"/>
      <c r="CD42" s="53">
        <f t="shared" si="1"/>
        <v>1</v>
      </c>
    </row>
    <row r="43" spans="1:82" x14ac:dyDescent="0.2">
      <c r="A43" s="28" t="s">
        <v>320</v>
      </c>
      <c r="B43" t="s">
        <v>268</v>
      </c>
      <c r="C43" s="52">
        <v>2</v>
      </c>
      <c r="D43" t="s">
        <v>234</v>
      </c>
      <c r="G43" s="3"/>
      <c r="H43" s="73"/>
      <c r="M43" s="73"/>
      <c r="R43" s="81"/>
      <c r="S43" s="8"/>
      <c r="T43" s="8"/>
      <c r="U43" s="8"/>
      <c r="Y43" s="10"/>
      <c r="Z43" s="19"/>
      <c r="AA43" s="19"/>
      <c r="AC43"/>
      <c r="AG43" s="9"/>
      <c r="AL43" s="3"/>
      <c r="AP43" s="78"/>
      <c r="AV43" s="76"/>
      <c r="AY43" s="76"/>
      <c r="AZ43" s="76"/>
      <c r="BA43" s="10">
        <v>1</v>
      </c>
      <c r="BC43" s="85"/>
      <c r="BF43" s="3"/>
      <c r="BG43" s="10">
        <v>1</v>
      </c>
      <c r="BH43" s="76"/>
      <c r="BM43" s="8"/>
      <c r="BN43" s="88"/>
      <c r="BO43" s="88"/>
      <c r="BP43" s="88"/>
      <c r="BQ43" s="88"/>
      <c r="BR43" s="88"/>
      <c r="BS43" s="88"/>
      <c r="BT43" s="88"/>
      <c r="BU43" s="88"/>
      <c r="BV43" s="88"/>
      <c r="BW43" s="88"/>
      <c r="BX43" s="88"/>
      <c r="BY43" s="88"/>
      <c r="BZ43" s="88"/>
      <c r="CA43" s="88"/>
      <c r="CB43" s="88"/>
      <c r="CC43" s="88"/>
      <c r="CD43" s="52">
        <f t="shared" si="1"/>
        <v>2</v>
      </c>
    </row>
    <row r="44" spans="1:82" s="22" customFormat="1" x14ac:dyDescent="0.2">
      <c r="A44" s="27" t="s">
        <v>66</v>
      </c>
      <c r="B44" s="22" t="s">
        <v>15</v>
      </c>
      <c r="C44" s="53">
        <v>28</v>
      </c>
      <c r="D44" s="22" t="s">
        <v>773</v>
      </c>
      <c r="Z44" s="23">
        <v>1</v>
      </c>
      <c r="AA44" s="23"/>
      <c r="CD44" s="53">
        <f t="shared" si="1"/>
        <v>1</v>
      </c>
    </row>
    <row r="45" spans="1:82" x14ac:dyDescent="0.2">
      <c r="A45" s="24" t="s">
        <v>166</v>
      </c>
      <c r="B45" t="s">
        <v>261</v>
      </c>
      <c r="C45" s="52">
        <v>29</v>
      </c>
      <c r="G45" s="3"/>
      <c r="H45" s="73"/>
      <c r="M45" s="73"/>
      <c r="R45" s="81"/>
      <c r="S45" s="8"/>
      <c r="T45" s="8"/>
      <c r="U45" s="8"/>
      <c r="Y45" s="3"/>
      <c r="Z45" s="19">
        <v>1</v>
      </c>
      <c r="AA45" s="19"/>
      <c r="AC45"/>
      <c r="AG45" s="8"/>
      <c r="AL45" s="3"/>
      <c r="AP45" s="78"/>
      <c r="AV45" s="76"/>
      <c r="AY45" s="76"/>
      <c r="AZ45" s="76"/>
      <c r="BA45" s="3"/>
      <c r="BC45" s="85"/>
      <c r="BF45" s="10">
        <v>1</v>
      </c>
      <c r="BH45" s="76"/>
      <c r="BM45" s="8"/>
      <c r="BN45" s="88"/>
      <c r="BO45" s="88"/>
      <c r="BP45" s="88"/>
      <c r="BQ45" s="88"/>
      <c r="BR45" s="88"/>
      <c r="BS45" s="88"/>
      <c r="BT45" s="88"/>
      <c r="BU45" s="88"/>
      <c r="BV45" s="88"/>
      <c r="BW45" s="88"/>
      <c r="BX45" s="88"/>
      <c r="BY45" s="88"/>
      <c r="BZ45" s="88"/>
      <c r="CA45" s="88"/>
      <c r="CB45" s="88"/>
      <c r="CC45" s="88"/>
      <c r="CD45" s="52">
        <f t="shared" si="1"/>
        <v>2</v>
      </c>
    </row>
    <row r="46" spans="1:82" s="22" customFormat="1" x14ac:dyDescent="0.2">
      <c r="A46" s="27" t="s">
        <v>469</v>
      </c>
      <c r="B46" s="22" t="s">
        <v>468</v>
      </c>
      <c r="C46" s="53">
        <v>28</v>
      </c>
      <c r="D46" s="22" t="s">
        <v>759</v>
      </c>
      <c r="E46" s="22" t="s">
        <v>759</v>
      </c>
      <c r="H46" s="73"/>
      <c r="M46" s="73"/>
      <c r="N46" s="88"/>
      <c r="R46" s="81"/>
      <c r="Z46" s="23">
        <v>1</v>
      </c>
      <c r="AA46" s="23"/>
      <c r="AH46" s="3"/>
      <c r="AP46" s="78"/>
      <c r="AV46" s="76"/>
      <c r="AY46" s="76"/>
      <c r="AZ46" s="76"/>
      <c r="BB46" s="45"/>
      <c r="BC46" s="85"/>
      <c r="BH46" s="76"/>
      <c r="BN46" s="88"/>
      <c r="BO46" s="88"/>
      <c r="BP46" s="88"/>
      <c r="BQ46" s="88"/>
      <c r="BR46" s="88"/>
      <c r="BS46" s="88"/>
      <c r="BT46" s="88"/>
      <c r="BU46" s="88"/>
      <c r="BV46" s="88"/>
      <c r="BW46" s="88"/>
      <c r="BX46" s="88"/>
      <c r="BY46" s="88"/>
      <c r="BZ46" s="88"/>
      <c r="CA46" s="88"/>
      <c r="CB46" s="88"/>
      <c r="CC46" s="88"/>
      <c r="CD46" s="53">
        <f t="shared" si="1"/>
        <v>1</v>
      </c>
    </row>
    <row r="47" spans="1:82" s="22" customFormat="1" x14ac:dyDescent="0.2">
      <c r="A47" s="27" t="s">
        <v>450</v>
      </c>
      <c r="B47" s="22" t="s">
        <v>470</v>
      </c>
      <c r="C47" s="53">
        <v>28</v>
      </c>
      <c r="D47" s="22" t="s">
        <v>759</v>
      </c>
      <c r="E47" s="22" t="s">
        <v>759</v>
      </c>
      <c r="H47" s="73"/>
      <c r="M47" s="73"/>
      <c r="N47" s="88"/>
      <c r="R47" s="81"/>
      <c r="Z47" s="23">
        <v>1</v>
      </c>
      <c r="AA47" s="23"/>
      <c r="AH47" s="3"/>
      <c r="AP47" s="78"/>
      <c r="AV47" s="76"/>
      <c r="AY47" s="76"/>
      <c r="AZ47" s="76"/>
      <c r="BB47" s="45"/>
      <c r="BC47" s="85"/>
      <c r="BH47" s="76"/>
      <c r="BN47" s="88"/>
      <c r="BO47" s="88"/>
      <c r="BP47" s="88"/>
      <c r="BQ47" s="88"/>
      <c r="BR47" s="88"/>
      <c r="BS47" s="88"/>
      <c r="BT47" s="88"/>
      <c r="BU47" s="88"/>
      <c r="BV47" s="88"/>
      <c r="BW47" s="88"/>
      <c r="BX47" s="88"/>
      <c r="BY47" s="88"/>
      <c r="BZ47" s="88"/>
      <c r="CA47" s="88"/>
      <c r="CB47" s="88"/>
      <c r="CC47" s="88"/>
      <c r="CD47" s="53">
        <f t="shared" si="1"/>
        <v>1</v>
      </c>
    </row>
    <row r="48" spans="1:82" s="61" customFormat="1" x14ac:dyDescent="0.2">
      <c r="A48" s="60" t="s">
        <v>500</v>
      </c>
      <c r="B48" s="61" t="s">
        <v>501</v>
      </c>
      <c r="C48" s="52">
        <v>29</v>
      </c>
      <c r="D48" s="61" t="s">
        <v>298</v>
      </c>
      <c r="E48" s="61" t="s">
        <v>298</v>
      </c>
      <c r="H48" s="73"/>
      <c r="M48" s="73"/>
      <c r="N48" s="88"/>
      <c r="R48" s="81"/>
      <c r="V48"/>
      <c r="Z48" s="62">
        <v>1</v>
      </c>
      <c r="AA48" s="62"/>
      <c r="AC48"/>
      <c r="AP48" s="78"/>
      <c r="AV48" s="76"/>
      <c r="AY48" s="76"/>
      <c r="AZ48" s="76"/>
      <c r="BC48" s="85"/>
      <c r="BH48" s="76"/>
      <c r="BJ48" s="61">
        <v>1</v>
      </c>
      <c r="BN48" s="88"/>
      <c r="BO48" s="88"/>
      <c r="BP48" s="88"/>
      <c r="BQ48" s="88"/>
      <c r="BR48" s="88"/>
      <c r="BS48" s="88"/>
      <c r="BT48" s="88"/>
      <c r="BU48" s="88"/>
      <c r="BV48" s="88"/>
      <c r="BW48" s="88"/>
      <c r="BX48" s="88"/>
      <c r="BY48" s="88"/>
      <c r="BZ48" s="88"/>
      <c r="CA48" s="88"/>
      <c r="CB48" s="88"/>
      <c r="CC48" s="88"/>
      <c r="CD48" s="52">
        <f t="shared" si="1"/>
        <v>2</v>
      </c>
    </row>
    <row r="49" spans="1:82" x14ac:dyDescent="0.2">
      <c r="A49" s="68" t="s">
        <v>597</v>
      </c>
      <c r="B49" s="69" t="s">
        <v>735</v>
      </c>
      <c r="C49" s="52">
        <v>2</v>
      </c>
      <c r="D49" t="s">
        <v>314</v>
      </c>
      <c r="E49" s="61" t="s">
        <v>388</v>
      </c>
      <c r="G49" s="3"/>
      <c r="H49" s="73"/>
      <c r="I49" s="8">
        <v>1</v>
      </c>
      <c r="M49" s="73"/>
      <c r="R49" s="81"/>
      <c r="S49" s="8"/>
      <c r="T49" s="8"/>
      <c r="U49" s="8"/>
      <c r="Y49" s="3"/>
      <c r="Z49" s="19"/>
      <c r="AA49" s="19"/>
      <c r="AC49"/>
      <c r="AG49" s="9"/>
      <c r="AL49" s="3"/>
      <c r="AP49" s="78"/>
      <c r="AV49" s="76"/>
      <c r="AY49" s="76"/>
      <c r="AZ49" s="76"/>
      <c r="BA49" s="3"/>
      <c r="BC49" s="85"/>
      <c r="BF49" s="3"/>
      <c r="BH49" s="76"/>
      <c r="BM49" s="8"/>
      <c r="BN49" s="88"/>
      <c r="BO49" s="88">
        <v>1</v>
      </c>
      <c r="BP49" s="88"/>
      <c r="BQ49" s="88"/>
      <c r="BR49" s="88"/>
      <c r="BS49" s="88"/>
      <c r="BT49" s="88"/>
      <c r="BU49" s="88"/>
      <c r="BV49" s="88"/>
      <c r="BW49" s="88"/>
      <c r="BX49" s="88"/>
      <c r="BY49" s="88"/>
      <c r="BZ49" s="88"/>
      <c r="CA49" s="88"/>
      <c r="CB49" s="88"/>
      <c r="CC49" s="88"/>
      <c r="CD49" s="52">
        <f t="shared" si="1"/>
        <v>2</v>
      </c>
    </row>
    <row r="50" spans="1:82" s="61" customFormat="1" x14ac:dyDescent="0.2">
      <c r="A50" s="60" t="s">
        <v>502</v>
      </c>
      <c r="B50" s="61" t="s">
        <v>503</v>
      </c>
      <c r="C50" s="52">
        <v>29</v>
      </c>
      <c r="D50" s="61" t="s">
        <v>298</v>
      </c>
      <c r="E50" s="61" t="s">
        <v>548</v>
      </c>
      <c r="H50" s="73"/>
      <c r="M50" s="73"/>
      <c r="N50" s="88"/>
      <c r="R50" s="81"/>
      <c r="V50"/>
      <c r="Z50" s="62">
        <v>1</v>
      </c>
      <c r="AA50" s="62"/>
      <c r="AC50"/>
      <c r="AP50" s="78"/>
      <c r="AV50" s="76"/>
      <c r="AY50" s="76"/>
      <c r="AZ50" s="76"/>
      <c r="BC50" s="85"/>
      <c r="BH50" s="76"/>
      <c r="BJ50" s="61">
        <v>1</v>
      </c>
      <c r="BN50" s="88"/>
      <c r="BO50" s="88"/>
      <c r="BP50" s="88"/>
      <c r="BQ50" s="88"/>
      <c r="BR50" s="88"/>
      <c r="BS50" s="88"/>
      <c r="BT50" s="88"/>
      <c r="BU50" s="88"/>
      <c r="BV50" s="88"/>
      <c r="BW50" s="88"/>
      <c r="BX50" s="88"/>
      <c r="BY50" s="88"/>
      <c r="BZ50" s="88"/>
      <c r="CA50" s="88"/>
      <c r="CB50" s="88"/>
      <c r="CC50" s="88"/>
      <c r="CD50" s="52">
        <f t="shared" si="1"/>
        <v>2</v>
      </c>
    </row>
    <row r="51" spans="1:82" s="35" customFormat="1" x14ac:dyDescent="0.2">
      <c r="A51" s="34" t="s">
        <v>328</v>
      </c>
      <c r="B51" s="35" t="s">
        <v>329</v>
      </c>
      <c r="C51" s="52">
        <v>1</v>
      </c>
      <c r="D51" s="35" t="s">
        <v>419</v>
      </c>
      <c r="H51" s="73"/>
      <c r="M51" s="73"/>
      <c r="N51" s="88"/>
      <c r="R51" s="81"/>
      <c r="V51"/>
      <c r="Z51" s="36" t="s">
        <v>439</v>
      </c>
      <c r="AA51" s="36"/>
      <c r="AC51"/>
      <c r="AH51" s="3"/>
      <c r="AP51" s="78"/>
      <c r="AV51" s="76"/>
      <c r="AY51" s="76"/>
      <c r="AZ51" s="76"/>
      <c r="BB51" s="45"/>
      <c r="BC51" s="85"/>
      <c r="BF51" s="35">
        <v>1</v>
      </c>
      <c r="BH51" s="76"/>
      <c r="BN51" s="88"/>
      <c r="BO51" s="88"/>
      <c r="BP51" s="88"/>
      <c r="BQ51" s="88"/>
      <c r="BR51" s="88"/>
      <c r="BS51" s="88"/>
      <c r="BT51" s="88"/>
      <c r="BU51" s="88"/>
      <c r="BV51" s="88"/>
      <c r="BW51" s="88"/>
      <c r="BX51" s="88"/>
      <c r="BY51" s="88"/>
      <c r="BZ51" s="88"/>
      <c r="CA51" s="88"/>
      <c r="CB51" s="88"/>
      <c r="CC51" s="88"/>
      <c r="CD51" s="52">
        <f t="shared" si="1"/>
        <v>1</v>
      </c>
    </row>
    <row r="52" spans="1:82" x14ac:dyDescent="0.2">
      <c r="A52" s="24" t="s">
        <v>480</v>
      </c>
      <c r="B52" t="s">
        <v>167</v>
      </c>
      <c r="C52" s="52">
        <v>1</v>
      </c>
      <c r="G52" s="3"/>
      <c r="H52" s="73"/>
      <c r="M52" s="73"/>
      <c r="R52" s="81"/>
      <c r="S52" s="8"/>
      <c r="T52" s="8"/>
      <c r="U52" s="8"/>
      <c r="Y52" s="3"/>
      <c r="Z52" s="19"/>
      <c r="AA52" s="19"/>
      <c r="AC52"/>
      <c r="AG52" s="9"/>
      <c r="AL52" s="3"/>
      <c r="AP52" s="78"/>
      <c r="AV52" s="76"/>
      <c r="AY52" s="76"/>
      <c r="AZ52" s="76"/>
      <c r="BA52" s="3"/>
      <c r="BC52" s="85"/>
      <c r="BF52" s="10">
        <v>1</v>
      </c>
      <c r="BH52" s="76"/>
      <c r="BM52" s="8"/>
      <c r="BN52" s="88"/>
      <c r="BO52" s="88"/>
      <c r="BP52" s="88"/>
      <c r="BQ52" s="88"/>
      <c r="BR52" s="88"/>
      <c r="BS52" s="88"/>
      <c r="BT52" s="88"/>
      <c r="BU52" s="88"/>
      <c r="BV52" s="88"/>
      <c r="BW52" s="88"/>
      <c r="BX52" s="88"/>
      <c r="BY52" s="88"/>
      <c r="BZ52" s="88"/>
      <c r="CA52" s="88"/>
      <c r="CB52" s="88"/>
      <c r="CC52" s="88"/>
      <c r="CD52" s="52">
        <f t="shared" si="1"/>
        <v>1</v>
      </c>
    </row>
    <row r="53" spans="1:82" s="49" customFormat="1" x14ac:dyDescent="0.2">
      <c r="A53" s="48" t="s">
        <v>661</v>
      </c>
      <c r="B53" s="49" t="s">
        <v>662</v>
      </c>
      <c r="C53" s="52">
        <v>29</v>
      </c>
      <c r="D53" s="49" t="s">
        <v>123</v>
      </c>
      <c r="E53" s="49" t="s">
        <v>122</v>
      </c>
      <c r="H53" s="73"/>
      <c r="M53" s="73"/>
      <c r="N53" s="88"/>
      <c r="R53" s="81"/>
      <c r="S53" s="49">
        <v>1</v>
      </c>
      <c r="V53"/>
      <c r="Z53" s="50">
        <v>1</v>
      </c>
      <c r="AA53" s="50"/>
      <c r="AC53"/>
      <c r="AP53" s="78"/>
      <c r="AV53" s="76"/>
      <c r="AY53" s="76"/>
      <c r="AZ53" s="76"/>
      <c r="BC53" s="85"/>
      <c r="BH53" s="76"/>
      <c r="BN53" s="88"/>
      <c r="BO53" s="88"/>
      <c r="BP53" s="88"/>
      <c r="BQ53" s="88"/>
      <c r="BR53" s="88"/>
      <c r="BS53" s="88"/>
      <c r="BT53" s="88"/>
      <c r="BU53" s="88"/>
      <c r="BV53" s="88"/>
      <c r="BW53" s="88"/>
      <c r="BX53" s="88"/>
      <c r="BY53" s="88"/>
      <c r="BZ53" s="88"/>
      <c r="CA53" s="88"/>
      <c r="CB53" s="88"/>
      <c r="CC53" s="88"/>
      <c r="CD53" s="52">
        <f t="shared" si="1"/>
        <v>2</v>
      </c>
    </row>
    <row r="54" spans="1:82" s="22" customFormat="1" x14ac:dyDescent="0.2">
      <c r="A54" s="27" t="s">
        <v>180</v>
      </c>
      <c r="B54" s="22" t="s">
        <v>219</v>
      </c>
      <c r="C54" s="53">
        <v>28</v>
      </c>
      <c r="D54" s="22" t="s">
        <v>759</v>
      </c>
      <c r="H54" s="73"/>
      <c r="M54" s="73"/>
      <c r="N54" s="88"/>
      <c r="R54" s="81"/>
      <c r="Z54" s="23">
        <v>1</v>
      </c>
      <c r="AA54" s="23"/>
      <c r="AH54" s="3"/>
      <c r="AP54" s="78"/>
      <c r="AV54" s="76"/>
      <c r="AY54" s="76"/>
      <c r="AZ54" s="76"/>
      <c r="BB54" s="45"/>
      <c r="BC54" s="85"/>
      <c r="BH54" s="76"/>
      <c r="BN54" s="88"/>
      <c r="BO54" s="88"/>
      <c r="BP54" s="88"/>
      <c r="BQ54" s="88"/>
      <c r="BR54" s="88"/>
      <c r="BS54" s="88"/>
      <c r="BT54" s="88"/>
      <c r="BU54" s="88"/>
      <c r="BV54" s="88"/>
      <c r="BW54" s="88"/>
      <c r="BX54" s="88"/>
      <c r="BY54" s="88"/>
      <c r="BZ54" s="88"/>
      <c r="CA54" s="88"/>
      <c r="CB54" s="88"/>
      <c r="CC54" s="88"/>
      <c r="CD54" s="53">
        <f t="shared" si="1"/>
        <v>1</v>
      </c>
    </row>
    <row r="55" spans="1:82" s="22" customFormat="1" x14ac:dyDescent="0.2">
      <c r="A55" s="27" t="s">
        <v>221</v>
      </c>
      <c r="B55" s="22" t="s">
        <v>181</v>
      </c>
      <c r="C55" s="53">
        <v>28</v>
      </c>
      <c r="D55" s="22" t="s">
        <v>759</v>
      </c>
      <c r="E55" s="22" t="s">
        <v>759</v>
      </c>
      <c r="H55" s="73"/>
      <c r="M55" s="73"/>
      <c r="N55" s="88"/>
      <c r="R55" s="81"/>
      <c r="Z55" s="23">
        <v>1</v>
      </c>
      <c r="AA55" s="23"/>
      <c r="AH55" s="3"/>
      <c r="AP55" s="78"/>
      <c r="AV55" s="76"/>
      <c r="AY55" s="76"/>
      <c r="AZ55" s="76"/>
      <c r="BB55" s="45"/>
      <c r="BC55" s="85"/>
      <c r="BH55" s="76"/>
      <c r="BN55" s="88"/>
      <c r="BO55" s="88"/>
      <c r="BP55" s="88"/>
      <c r="BQ55" s="88"/>
      <c r="BR55" s="88"/>
      <c r="BS55" s="88"/>
      <c r="BT55" s="88"/>
      <c r="BU55" s="88"/>
      <c r="BV55" s="88"/>
      <c r="BW55" s="88"/>
      <c r="BX55" s="88"/>
      <c r="BY55" s="88"/>
      <c r="BZ55" s="88"/>
      <c r="CA55" s="88"/>
      <c r="CB55" s="88"/>
      <c r="CC55" s="88"/>
      <c r="CD55" s="53">
        <f t="shared" si="1"/>
        <v>1</v>
      </c>
    </row>
    <row r="56" spans="1:82" x14ac:dyDescent="0.2">
      <c r="A56" s="24" t="s">
        <v>360</v>
      </c>
      <c r="B56" t="s">
        <v>296</v>
      </c>
      <c r="C56" s="52">
        <v>28</v>
      </c>
      <c r="G56" s="3"/>
      <c r="H56" s="73"/>
      <c r="M56" s="73"/>
      <c r="R56" s="81"/>
      <c r="S56" s="8"/>
      <c r="T56" s="8"/>
      <c r="U56" s="8"/>
      <c r="Y56" s="10">
        <v>1</v>
      </c>
      <c r="Z56" s="19"/>
      <c r="AA56" s="19"/>
      <c r="AC56"/>
      <c r="AG56" s="9"/>
      <c r="AL56" s="3"/>
      <c r="AP56" s="78"/>
      <c r="AV56" s="76"/>
      <c r="AY56" s="76"/>
      <c r="AZ56" s="76"/>
      <c r="BA56" s="3"/>
      <c r="BC56" s="85"/>
      <c r="BF56" s="10"/>
      <c r="BH56" s="76"/>
      <c r="BM56" s="8"/>
      <c r="BN56" s="88"/>
      <c r="BO56" s="88"/>
      <c r="BP56" s="88"/>
      <c r="BQ56" s="88"/>
      <c r="BR56" s="88"/>
      <c r="BS56" s="88"/>
      <c r="BT56" s="88"/>
      <c r="BU56" s="88"/>
      <c r="BV56" s="88"/>
      <c r="BW56" s="88"/>
      <c r="BX56" s="88"/>
      <c r="BY56" s="88"/>
      <c r="BZ56" s="88"/>
      <c r="CA56" s="88"/>
      <c r="CB56" s="88"/>
      <c r="CC56" s="88"/>
      <c r="CD56" s="52">
        <f t="shared" si="1"/>
        <v>1</v>
      </c>
    </row>
    <row r="57" spans="1:82" x14ac:dyDescent="0.2">
      <c r="A57" s="44" t="s">
        <v>451</v>
      </c>
      <c r="B57" t="s">
        <v>426</v>
      </c>
      <c r="C57" s="52">
        <v>31</v>
      </c>
      <c r="D57" t="s">
        <v>233</v>
      </c>
      <c r="E57" t="s">
        <v>121</v>
      </c>
      <c r="G57" s="3"/>
      <c r="H57" s="73"/>
      <c r="M57" s="73"/>
      <c r="R57" s="81">
        <v>1</v>
      </c>
      <c r="S57" s="8"/>
      <c r="T57" s="8"/>
      <c r="U57" s="8"/>
      <c r="Y57" s="10">
        <v>1</v>
      </c>
      <c r="Z57" s="19"/>
      <c r="AA57" s="19"/>
      <c r="AC57">
        <v>1</v>
      </c>
      <c r="AG57" s="9"/>
      <c r="AL57" s="3"/>
      <c r="AP57" s="78"/>
      <c r="AT57" s="8">
        <v>1</v>
      </c>
      <c r="AV57" s="76"/>
      <c r="AY57" s="76"/>
      <c r="AZ57" s="76"/>
      <c r="BA57" s="3"/>
      <c r="BC57" s="85"/>
      <c r="BF57" s="3"/>
      <c r="BH57" s="76"/>
      <c r="BM57" s="8"/>
      <c r="BN57" s="88"/>
      <c r="BO57" s="88"/>
      <c r="BP57" s="88"/>
      <c r="BQ57" s="88"/>
      <c r="BR57" s="88"/>
      <c r="BS57" s="88"/>
      <c r="BT57" s="88"/>
      <c r="BU57" s="88"/>
      <c r="BV57" s="88"/>
      <c r="BW57" s="88"/>
      <c r="BX57" s="88"/>
      <c r="BY57" s="88"/>
      <c r="BZ57" s="88"/>
      <c r="CA57" s="88"/>
      <c r="CB57" s="88"/>
      <c r="CC57" s="88"/>
      <c r="CD57" s="52">
        <f t="shared" si="1"/>
        <v>4</v>
      </c>
    </row>
    <row r="58" spans="1:82" x14ac:dyDescent="0.2">
      <c r="A58" s="24" t="s">
        <v>319</v>
      </c>
      <c r="B58" t="s">
        <v>318</v>
      </c>
      <c r="C58" s="52">
        <v>29</v>
      </c>
      <c r="G58" s="3"/>
      <c r="H58" s="73"/>
      <c r="I58" s="8">
        <v>1</v>
      </c>
      <c r="M58" s="73"/>
      <c r="R58" s="81"/>
      <c r="S58" s="8"/>
      <c r="T58" s="8"/>
      <c r="U58" s="8"/>
      <c r="Y58" s="3"/>
      <c r="Z58" s="19">
        <v>1</v>
      </c>
      <c r="AA58" s="19"/>
      <c r="AC58"/>
      <c r="AG58" s="9"/>
      <c r="AL58" s="3"/>
      <c r="AP58" s="78"/>
      <c r="AV58" s="76"/>
      <c r="AY58" s="76"/>
      <c r="AZ58" s="76"/>
      <c r="BA58" s="3"/>
      <c r="BC58" s="85"/>
      <c r="BF58" s="3"/>
      <c r="BH58" s="76"/>
      <c r="BM58" s="8"/>
      <c r="BN58" s="88"/>
      <c r="BO58" s="88"/>
      <c r="BP58" s="88"/>
      <c r="BQ58" s="88"/>
      <c r="BR58" s="88"/>
      <c r="BS58" s="88"/>
      <c r="BT58" s="88"/>
      <c r="BU58" s="88"/>
      <c r="BV58" s="88"/>
      <c r="BW58" s="88"/>
      <c r="BX58" s="88"/>
      <c r="BY58" s="88"/>
      <c r="BZ58" s="88"/>
      <c r="CA58" s="88"/>
      <c r="CB58" s="88"/>
      <c r="CC58" s="88"/>
      <c r="CD58" s="52">
        <f t="shared" si="1"/>
        <v>2</v>
      </c>
    </row>
    <row r="59" spans="1:82" x14ac:dyDescent="0.2">
      <c r="A59" s="24" t="s">
        <v>307</v>
      </c>
      <c r="B59" t="s">
        <v>126</v>
      </c>
      <c r="C59" s="52">
        <v>32</v>
      </c>
      <c r="D59" t="s">
        <v>547</v>
      </c>
      <c r="E59" t="s">
        <v>547</v>
      </c>
      <c r="G59" s="3"/>
      <c r="H59" s="73"/>
      <c r="M59" s="73">
        <v>1</v>
      </c>
      <c r="R59" s="81"/>
      <c r="S59" s="8"/>
      <c r="T59" s="8"/>
      <c r="U59" s="8"/>
      <c r="Y59" s="3"/>
      <c r="Z59" s="19">
        <v>1</v>
      </c>
      <c r="AA59" s="19"/>
      <c r="AC59"/>
      <c r="AG59" s="8">
        <v>1</v>
      </c>
      <c r="AL59" s="3"/>
      <c r="AP59" s="78"/>
      <c r="AV59" s="76"/>
      <c r="AY59" s="76"/>
      <c r="AZ59" s="76"/>
      <c r="BA59" s="3"/>
      <c r="BC59" s="85"/>
      <c r="BF59" s="3"/>
      <c r="BH59" s="76"/>
      <c r="BJ59" s="10">
        <v>1</v>
      </c>
      <c r="BM59" s="8"/>
      <c r="BN59" s="88"/>
      <c r="BO59" s="88">
        <v>1</v>
      </c>
      <c r="BP59" s="88"/>
      <c r="BQ59" s="88"/>
      <c r="BR59" s="88"/>
      <c r="BS59" s="88"/>
      <c r="BT59" s="88"/>
      <c r="BU59" s="88"/>
      <c r="BV59" s="88"/>
      <c r="BW59" s="88"/>
      <c r="BX59" s="88"/>
      <c r="BY59" s="88"/>
      <c r="BZ59" s="88"/>
      <c r="CA59" s="88"/>
      <c r="CB59" s="88"/>
      <c r="CC59" s="88"/>
      <c r="CD59" s="52">
        <f t="shared" si="1"/>
        <v>5</v>
      </c>
    </row>
    <row r="60" spans="1:82" s="17" customFormat="1" x14ac:dyDescent="0.2">
      <c r="A60" s="68" t="s">
        <v>636</v>
      </c>
      <c r="B60" s="69" t="s">
        <v>556</v>
      </c>
      <c r="C60" s="52">
        <v>1</v>
      </c>
      <c r="F60" s="69"/>
      <c r="G60" s="69"/>
      <c r="H60" s="73"/>
      <c r="I60" s="69"/>
      <c r="J60" s="69"/>
      <c r="K60" s="69"/>
      <c r="L60" s="69"/>
      <c r="M60" s="73"/>
      <c r="N60" s="88"/>
      <c r="O60" s="69"/>
      <c r="P60" s="69"/>
      <c r="Q60" s="69"/>
      <c r="R60" s="81">
        <v>1</v>
      </c>
      <c r="S60" s="69"/>
      <c r="T60" s="69"/>
      <c r="U60" s="69"/>
      <c r="V60"/>
      <c r="W60" s="69"/>
      <c r="X60" s="69"/>
      <c r="Y60" s="69"/>
      <c r="Z60" s="72"/>
      <c r="AA60" s="72"/>
      <c r="AB60" s="69"/>
      <c r="AC60"/>
      <c r="AD60" s="69"/>
      <c r="AE60" s="69"/>
      <c r="AF60" s="69"/>
      <c r="AG60" s="69"/>
      <c r="AH60" s="69"/>
      <c r="AI60" s="69"/>
      <c r="AJ60" s="69"/>
      <c r="AK60" s="69"/>
      <c r="AL60" s="69"/>
      <c r="AM60" s="69"/>
      <c r="AN60" s="69"/>
      <c r="AO60" s="69"/>
      <c r="AP60" s="78"/>
      <c r="AQ60" s="69"/>
      <c r="AR60" s="69"/>
      <c r="AS60" s="69"/>
      <c r="AT60" s="69"/>
      <c r="AU60" s="69"/>
      <c r="AV60" s="76"/>
      <c r="AW60" s="69"/>
      <c r="AX60" s="69"/>
      <c r="AY60" s="76"/>
      <c r="AZ60" s="76"/>
      <c r="BA60" s="69"/>
      <c r="BB60" s="69"/>
      <c r="BC60" s="85"/>
      <c r="BD60" s="69"/>
      <c r="BE60" s="69"/>
      <c r="BF60" s="69"/>
      <c r="BG60" s="69"/>
      <c r="BH60" s="76"/>
      <c r="BI60" s="69"/>
      <c r="BJ60" s="69"/>
      <c r="BK60" s="69"/>
      <c r="BL60" s="69"/>
      <c r="BM60" s="69"/>
      <c r="BN60" s="88"/>
      <c r="BO60" s="88"/>
      <c r="BP60" s="88"/>
      <c r="BQ60" s="88"/>
      <c r="BR60" s="88"/>
      <c r="BS60" s="88"/>
      <c r="BT60" s="88"/>
      <c r="BU60" s="88"/>
      <c r="BV60" s="88"/>
      <c r="BW60" s="88"/>
      <c r="BX60" s="88"/>
      <c r="BY60" s="88"/>
      <c r="BZ60" s="88"/>
      <c r="CA60" s="88"/>
      <c r="CB60" s="88"/>
      <c r="CC60" s="88"/>
      <c r="CD60" s="52">
        <f t="shared" si="1"/>
        <v>1</v>
      </c>
    </row>
    <row r="61" spans="1:82" s="40" customFormat="1" x14ac:dyDescent="0.2">
      <c r="A61" s="41" t="s">
        <v>308</v>
      </c>
      <c r="B61" s="40" t="s">
        <v>309</v>
      </c>
      <c r="C61" s="52">
        <v>63</v>
      </c>
      <c r="D61" s="40" t="s">
        <v>489</v>
      </c>
      <c r="E61" s="40" t="s">
        <v>121</v>
      </c>
      <c r="H61" s="73">
        <v>1</v>
      </c>
      <c r="I61" s="40">
        <v>1</v>
      </c>
      <c r="J61" s="40">
        <v>1</v>
      </c>
      <c r="K61" s="40">
        <v>1</v>
      </c>
      <c r="M61" s="73">
        <v>1</v>
      </c>
      <c r="N61" s="88">
        <v>1</v>
      </c>
      <c r="R61" s="81"/>
      <c r="T61" s="40">
        <v>1</v>
      </c>
      <c r="U61" s="40">
        <v>1</v>
      </c>
      <c r="V61"/>
      <c r="Z61" s="42">
        <v>1</v>
      </c>
      <c r="AA61" s="42">
        <v>1</v>
      </c>
      <c r="AB61" s="40">
        <v>1</v>
      </c>
      <c r="AC61">
        <v>1</v>
      </c>
      <c r="AE61" s="40">
        <v>1</v>
      </c>
      <c r="AF61" s="93">
        <v>1</v>
      </c>
      <c r="AH61" s="40">
        <v>1</v>
      </c>
      <c r="AL61" s="40">
        <v>1</v>
      </c>
      <c r="AN61" s="76">
        <v>1</v>
      </c>
      <c r="AO61" s="40">
        <v>1</v>
      </c>
      <c r="AP61" s="78">
        <v>1</v>
      </c>
      <c r="AR61" s="76">
        <v>1</v>
      </c>
      <c r="AT61" s="40">
        <v>1</v>
      </c>
      <c r="AV61" s="76">
        <v>1</v>
      </c>
      <c r="AW61" s="40">
        <v>1</v>
      </c>
      <c r="AY61" s="76">
        <v>1</v>
      </c>
      <c r="AZ61" s="76"/>
      <c r="BB61" s="45"/>
      <c r="BC61" s="85"/>
      <c r="BE61" s="40">
        <v>1</v>
      </c>
      <c r="BH61" s="76">
        <v>1</v>
      </c>
      <c r="BI61" s="40">
        <v>1</v>
      </c>
      <c r="BJ61" s="40">
        <v>1</v>
      </c>
      <c r="BL61" s="40">
        <v>1</v>
      </c>
      <c r="BN61" s="88">
        <v>1</v>
      </c>
      <c r="BO61" s="88"/>
      <c r="BP61" s="88"/>
      <c r="BQ61" s="88">
        <v>1</v>
      </c>
      <c r="BR61" s="88">
        <v>1</v>
      </c>
      <c r="BS61" s="88">
        <v>1</v>
      </c>
      <c r="BT61" s="88"/>
      <c r="BU61" s="88"/>
      <c r="BV61" s="88"/>
      <c r="BW61" s="88"/>
      <c r="BX61" s="88"/>
      <c r="BY61" s="88">
        <v>1</v>
      </c>
      <c r="BZ61" s="88">
        <v>1</v>
      </c>
      <c r="CA61" s="88"/>
      <c r="CB61" s="88">
        <v>1</v>
      </c>
      <c r="CC61" s="88"/>
      <c r="CD61" s="52">
        <f t="shared" si="1"/>
        <v>36</v>
      </c>
    </row>
    <row r="62" spans="1:82" x14ac:dyDescent="0.2">
      <c r="A62" s="24" t="s">
        <v>565</v>
      </c>
      <c r="B62" t="s">
        <v>382</v>
      </c>
      <c r="C62" s="52">
        <v>6</v>
      </c>
      <c r="G62" s="3"/>
      <c r="H62" s="73"/>
      <c r="M62" s="73">
        <v>1</v>
      </c>
      <c r="R62" s="81"/>
      <c r="S62" s="8"/>
      <c r="T62" s="8"/>
      <c r="U62" s="8"/>
      <c r="Y62" s="3"/>
      <c r="Z62" s="19"/>
      <c r="AA62" s="19">
        <v>1</v>
      </c>
      <c r="AC62">
        <v>1</v>
      </c>
      <c r="AG62" s="9"/>
      <c r="AL62" s="3"/>
      <c r="AP62" s="78"/>
      <c r="AV62" s="76"/>
      <c r="AY62" s="76"/>
      <c r="AZ62" s="76"/>
      <c r="BA62" s="3"/>
      <c r="BC62" s="85"/>
      <c r="BF62" s="3"/>
      <c r="BG62" s="10">
        <v>1</v>
      </c>
      <c r="BH62" s="76"/>
      <c r="BM62" s="8"/>
      <c r="BN62" s="88"/>
      <c r="BO62" s="88">
        <v>1</v>
      </c>
      <c r="BP62" s="88"/>
      <c r="BQ62" s="88"/>
      <c r="BR62" s="88"/>
      <c r="BS62" s="88"/>
      <c r="BT62" s="88"/>
      <c r="BU62" s="88"/>
      <c r="BV62" s="88"/>
      <c r="BW62" s="88"/>
      <c r="BX62" s="88"/>
      <c r="BY62" s="88"/>
      <c r="BZ62" s="88"/>
      <c r="CA62" s="88"/>
      <c r="CB62" s="88">
        <v>1</v>
      </c>
      <c r="CC62" s="88"/>
      <c r="CD62" s="52">
        <f t="shared" si="1"/>
        <v>6</v>
      </c>
    </row>
    <row r="63" spans="1:82" x14ac:dyDescent="0.2">
      <c r="A63" s="24" t="s">
        <v>613</v>
      </c>
      <c r="B63" t="s">
        <v>383</v>
      </c>
      <c r="C63" s="52">
        <v>32</v>
      </c>
      <c r="D63" t="s">
        <v>314</v>
      </c>
      <c r="E63" t="s">
        <v>121</v>
      </c>
      <c r="G63" s="3"/>
      <c r="H63" s="73"/>
      <c r="M63" s="73"/>
      <c r="R63" s="81"/>
      <c r="S63" s="8"/>
      <c r="T63" s="8"/>
      <c r="U63" s="8"/>
      <c r="Y63" s="13">
        <v>1</v>
      </c>
      <c r="Z63" s="19"/>
      <c r="AA63" s="19"/>
      <c r="AC63"/>
      <c r="AG63" s="9"/>
      <c r="AL63" s="3"/>
      <c r="AM63" s="10">
        <v>1</v>
      </c>
      <c r="AP63" s="78"/>
      <c r="AV63" s="76"/>
      <c r="AX63" s="8">
        <v>1</v>
      </c>
      <c r="AY63" s="76"/>
      <c r="AZ63" s="76"/>
      <c r="BA63" s="3"/>
      <c r="BC63" s="85"/>
      <c r="BF63" s="3"/>
      <c r="BH63" s="76"/>
      <c r="BM63" s="8"/>
      <c r="BN63" s="88"/>
      <c r="BO63" s="88">
        <v>1</v>
      </c>
      <c r="BP63" s="88"/>
      <c r="BQ63" s="88"/>
      <c r="BR63" s="88"/>
      <c r="BS63" s="88"/>
      <c r="BT63" s="88"/>
      <c r="BU63" s="88"/>
      <c r="BV63" s="88">
        <v>1</v>
      </c>
      <c r="BW63" s="88"/>
      <c r="BX63" s="88"/>
      <c r="BY63" s="88"/>
      <c r="BZ63" s="88"/>
      <c r="CA63" s="88"/>
      <c r="CB63" s="88"/>
      <c r="CC63" s="88"/>
      <c r="CD63" s="52">
        <f t="shared" si="1"/>
        <v>5</v>
      </c>
    </row>
    <row r="64" spans="1:82" ht="14.1" customHeight="1" x14ac:dyDescent="0.2">
      <c r="A64" s="24" t="s">
        <v>402</v>
      </c>
      <c r="B64" s="64" t="s">
        <v>762</v>
      </c>
      <c r="C64" s="52">
        <v>29</v>
      </c>
      <c r="D64" t="s">
        <v>403</v>
      </c>
      <c r="E64" t="s">
        <v>403</v>
      </c>
      <c r="G64" s="3"/>
      <c r="H64" s="73"/>
      <c r="M64" s="73"/>
      <c r="R64" s="81"/>
      <c r="S64" s="8"/>
      <c r="T64" s="8"/>
      <c r="U64" s="8"/>
      <c r="Y64" s="13"/>
      <c r="Z64" s="19">
        <v>1</v>
      </c>
      <c r="AA64" s="19"/>
      <c r="AC64"/>
      <c r="AG64" s="9"/>
      <c r="AL64" s="3"/>
      <c r="AP64" s="78"/>
      <c r="AV64" s="76"/>
      <c r="AX64" s="8">
        <v>1</v>
      </c>
      <c r="AY64" s="76"/>
      <c r="AZ64" s="76"/>
      <c r="BA64" s="3"/>
      <c r="BC64" s="85"/>
      <c r="BF64" s="3"/>
      <c r="BH64" s="76"/>
      <c r="BM64" s="8"/>
      <c r="BN64" s="88"/>
      <c r="BO64" s="88"/>
      <c r="BP64" s="88"/>
      <c r="BQ64" s="88"/>
      <c r="BR64" s="88"/>
      <c r="BS64" s="88"/>
      <c r="BT64" s="88"/>
      <c r="BU64" s="88"/>
      <c r="BV64" s="88"/>
      <c r="BW64" s="88"/>
      <c r="BX64" s="88"/>
      <c r="BY64" s="88"/>
      <c r="BZ64" s="88"/>
      <c r="CA64" s="88"/>
      <c r="CB64" s="88"/>
      <c r="CC64" s="88"/>
      <c r="CD64" s="52">
        <f t="shared" si="1"/>
        <v>2</v>
      </c>
    </row>
    <row r="65" spans="1:82" x14ac:dyDescent="0.2">
      <c r="A65" s="24" t="s">
        <v>614</v>
      </c>
      <c r="B65" t="s">
        <v>384</v>
      </c>
      <c r="C65" s="52">
        <v>46</v>
      </c>
      <c r="D65" t="s">
        <v>314</v>
      </c>
      <c r="E65" t="s">
        <v>121</v>
      </c>
      <c r="G65" s="3"/>
      <c r="H65" s="73"/>
      <c r="M65" s="73"/>
      <c r="O65">
        <v>1</v>
      </c>
      <c r="P65">
        <v>1</v>
      </c>
      <c r="Q65">
        <v>1</v>
      </c>
      <c r="R65" s="81">
        <v>1</v>
      </c>
      <c r="S65" s="8">
        <v>1</v>
      </c>
      <c r="T65" s="8"/>
      <c r="U65" s="8"/>
      <c r="X65" s="10">
        <v>1</v>
      </c>
      <c r="Y65" s="10">
        <v>1</v>
      </c>
      <c r="Z65" s="19"/>
      <c r="AA65" s="19"/>
      <c r="AB65" s="10">
        <v>1</v>
      </c>
      <c r="AC65"/>
      <c r="AG65" s="9"/>
      <c r="AL65" s="3"/>
      <c r="AM65" s="10">
        <v>1</v>
      </c>
      <c r="AN65" s="76">
        <v>1</v>
      </c>
      <c r="AP65" s="78"/>
      <c r="AT65" s="8">
        <v>1</v>
      </c>
      <c r="AV65" s="76"/>
      <c r="AY65" s="76"/>
      <c r="AZ65" s="76"/>
      <c r="BA65" s="3"/>
      <c r="BB65" s="45">
        <v>1</v>
      </c>
      <c r="BC65" s="85">
        <v>1</v>
      </c>
      <c r="BD65" s="8">
        <v>1</v>
      </c>
      <c r="BF65" s="3"/>
      <c r="BH65" s="76"/>
      <c r="BM65" s="8"/>
      <c r="BN65" s="88"/>
      <c r="BO65" s="88">
        <v>1</v>
      </c>
      <c r="BP65" s="88">
        <v>1</v>
      </c>
      <c r="BQ65" s="88"/>
      <c r="BR65" s="88"/>
      <c r="BS65" s="88">
        <v>1</v>
      </c>
      <c r="BT65" s="88"/>
      <c r="BU65" s="88"/>
      <c r="BV65" s="88"/>
      <c r="BW65" s="88"/>
      <c r="BX65" s="88">
        <v>1</v>
      </c>
      <c r="BY65" s="88"/>
      <c r="BZ65" s="88"/>
      <c r="CA65" s="88"/>
      <c r="CB65" s="88">
        <v>1</v>
      </c>
      <c r="CC65" s="88"/>
      <c r="CD65" s="52">
        <f t="shared" si="1"/>
        <v>19</v>
      </c>
    </row>
    <row r="66" spans="1:82" x14ac:dyDescent="0.2">
      <c r="A66" s="24" t="s">
        <v>398</v>
      </c>
      <c r="B66" t="s">
        <v>52</v>
      </c>
      <c r="C66" s="52">
        <v>3</v>
      </c>
      <c r="G66" s="3"/>
      <c r="H66" s="73"/>
      <c r="M66" s="73"/>
      <c r="O66">
        <v>1</v>
      </c>
      <c r="R66" s="81"/>
      <c r="S66" s="8"/>
      <c r="T66" s="8"/>
      <c r="U66" s="8"/>
      <c r="Y66" s="10"/>
      <c r="Z66" s="19" t="s">
        <v>439</v>
      </c>
      <c r="AA66" s="19"/>
      <c r="AC66"/>
      <c r="AG66" s="9"/>
      <c r="AL66" s="3"/>
      <c r="AP66" s="78"/>
      <c r="AV66" s="76"/>
      <c r="AY66" s="76"/>
      <c r="AZ66" s="76"/>
      <c r="BA66" s="3"/>
      <c r="BC66" s="85"/>
      <c r="BF66" s="3"/>
      <c r="BH66" s="76"/>
      <c r="BM66" s="8"/>
      <c r="BN66" s="88"/>
      <c r="BO66" s="88"/>
      <c r="BP66" s="88"/>
      <c r="BQ66" s="88"/>
      <c r="BR66" s="88"/>
      <c r="BS66" s="88"/>
      <c r="BT66" s="88"/>
      <c r="BU66" s="88">
        <v>1</v>
      </c>
      <c r="BV66" s="88"/>
      <c r="BW66" s="88">
        <v>1</v>
      </c>
      <c r="BX66" s="88"/>
      <c r="BY66" s="88"/>
      <c r="BZ66" s="88"/>
      <c r="CA66" s="88"/>
      <c r="CB66" s="88"/>
      <c r="CC66" s="88"/>
      <c r="CD66" s="52">
        <f t="shared" si="1"/>
        <v>3</v>
      </c>
    </row>
    <row r="67" spans="1:82" x14ac:dyDescent="0.2">
      <c r="A67" s="24" t="s">
        <v>615</v>
      </c>
      <c r="B67" t="s">
        <v>304</v>
      </c>
      <c r="C67" s="52">
        <v>39</v>
      </c>
      <c r="D67" t="s">
        <v>314</v>
      </c>
      <c r="G67" s="3"/>
      <c r="H67" s="73"/>
      <c r="L67" s="8">
        <v>1</v>
      </c>
      <c r="M67" s="73"/>
      <c r="N67" s="88">
        <v>1</v>
      </c>
      <c r="P67">
        <v>1</v>
      </c>
      <c r="Q67">
        <v>1</v>
      </c>
      <c r="R67" s="81"/>
      <c r="S67" s="8"/>
      <c r="T67" s="8"/>
      <c r="U67" s="8"/>
      <c r="X67" s="10">
        <v>1</v>
      </c>
      <c r="Y67" s="10">
        <v>1</v>
      </c>
      <c r="Z67" s="19"/>
      <c r="AA67" s="19"/>
      <c r="AB67" s="10">
        <v>1</v>
      </c>
      <c r="AC67"/>
      <c r="AG67" s="8"/>
      <c r="AL67" s="3"/>
      <c r="AP67" s="78"/>
      <c r="AT67" s="8">
        <v>1</v>
      </c>
      <c r="AV67" s="76"/>
      <c r="AY67" s="76"/>
      <c r="AZ67" s="76"/>
      <c r="BA67" s="3"/>
      <c r="BB67" s="45">
        <v>1</v>
      </c>
      <c r="BC67" s="85"/>
      <c r="BD67" s="8">
        <v>1</v>
      </c>
      <c r="BF67" s="3"/>
      <c r="BH67" s="76"/>
      <c r="BM67" s="8"/>
      <c r="BN67" s="88"/>
      <c r="BO67" s="88"/>
      <c r="BP67" s="88">
        <v>1</v>
      </c>
      <c r="BQ67" s="88"/>
      <c r="BR67" s="88"/>
      <c r="BS67" s="88"/>
      <c r="BT67" s="88"/>
      <c r="BU67" s="88"/>
      <c r="BV67" s="88"/>
      <c r="BW67" s="88"/>
      <c r="BX67" s="88">
        <v>1</v>
      </c>
      <c r="BY67" s="88"/>
      <c r="BZ67" s="88"/>
      <c r="CA67" s="88"/>
      <c r="CB67" s="88"/>
      <c r="CC67" s="88"/>
      <c r="CD67" s="52">
        <f t="shared" si="1"/>
        <v>12</v>
      </c>
    </row>
    <row r="68" spans="1:82" x14ac:dyDescent="0.2">
      <c r="A68" s="33" t="s">
        <v>655</v>
      </c>
      <c r="B68" t="s">
        <v>49</v>
      </c>
      <c r="C68" s="52">
        <v>29</v>
      </c>
      <c r="D68" t="s">
        <v>148</v>
      </c>
      <c r="E68" t="s">
        <v>121</v>
      </c>
      <c r="G68" s="3"/>
      <c r="H68" s="73"/>
      <c r="M68" s="73"/>
      <c r="R68" s="81"/>
      <c r="S68" s="8"/>
      <c r="T68" s="8"/>
      <c r="U68" s="8"/>
      <c r="Y68" s="3"/>
      <c r="Z68" s="19">
        <v>1</v>
      </c>
      <c r="AA68" s="19"/>
      <c r="AC68"/>
      <c r="AG68" s="8">
        <v>1</v>
      </c>
      <c r="AL68" s="3"/>
      <c r="AP68" s="78"/>
      <c r="AV68" s="76"/>
      <c r="AY68" s="76"/>
      <c r="AZ68" s="76"/>
      <c r="BA68" s="3"/>
      <c r="BC68" s="85"/>
      <c r="BF68" s="3"/>
      <c r="BH68" s="76"/>
      <c r="BM68" s="8"/>
      <c r="BN68" s="88"/>
      <c r="BO68" s="88"/>
      <c r="BP68" s="88"/>
      <c r="BQ68" s="88"/>
      <c r="BR68" s="88"/>
      <c r="BS68" s="88"/>
      <c r="BT68" s="88"/>
      <c r="BU68" s="88"/>
      <c r="BV68" s="88"/>
      <c r="BW68" s="88"/>
      <c r="BX68" s="88"/>
      <c r="BY68" s="88"/>
      <c r="BZ68" s="88"/>
      <c r="CA68" s="88"/>
      <c r="CB68" s="88"/>
      <c r="CC68" s="88"/>
      <c r="CD68" s="52">
        <f t="shared" si="1"/>
        <v>2</v>
      </c>
    </row>
    <row r="69" spans="1:82" x14ac:dyDescent="0.2">
      <c r="A69" s="24" t="s">
        <v>191</v>
      </c>
      <c r="B69" t="s">
        <v>182</v>
      </c>
      <c r="C69" s="52">
        <v>28</v>
      </c>
      <c r="G69" s="3"/>
      <c r="H69" s="73"/>
      <c r="M69" s="73"/>
      <c r="R69" s="81"/>
      <c r="S69" s="8"/>
      <c r="T69" s="8"/>
      <c r="U69" s="8"/>
      <c r="Y69" s="12">
        <v>1</v>
      </c>
      <c r="Z69" s="19"/>
      <c r="AA69" s="19"/>
      <c r="AC69"/>
      <c r="AG69" s="8"/>
      <c r="AL69" s="3"/>
      <c r="AP69" s="78"/>
      <c r="AV69" s="76"/>
      <c r="AY69" s="76"/>
      <c r="AZ69" s="76"/>
      <c r="BA69" s="10"/>
      <c r="BC69" s="85"/>
      <c r="BF69" s="3"/>
      <c r="BH69" s="76"/>
      <c r="BM69" s="8"/>
      <c r="BN69" s="88"/>
      <c r="BO69" s="88"/>
      <c r="BP69" s="88"/>
      <c r="BQ69" s="88"/>
      <c r="BR69" s="88"/>
      <c r="BS69" s="88"/>
      <c r="BT69" s="88"/>
      <c r="BU69" s="88"/>
      <c r="BV69" s="88"/>
      <c r="BW69" s="88"/>
      <c r="BX69" s="88"/>
      <c r="BY69" s="88"/>
      <c r="BZ69" s="88"/>
      <c r="CA69" s="88"/>
      <c r="CB69" s="88"/>
      <c r="CC69" s="88"/>
      <c r="CD69" s="52">
        <f t="shared" si="1"/>
        <v>1</v>
      </c>
    </row>
    <row r="70" spans="1:82" x14ac:dyDescent="0.2">
      <c r="A70" s="25">
        <v>2144591</v>
      </c>
      <c r="B70" t="s">
        <v>0</v>
      </c>
      <c r="C70" s="52">
        <v>32</v>
      </c>
      <c r="F70" s="3"/>
      <c r="G70" s="3"/>
      <c r="H70" s="73"/>
      <c r="M70" s="73">
        <v>1</v>
      </c>
      <c r="O70" s="4"/>
      <c r="P70" s="4"/>
      <c r="Q70" s="4"/>
      <c r="R70" s="81"/>
      <c r="S70" s="8"/>
      <c r="T70" s="8"/>
      <c r="U70" s="8"/>
      <c r="Y70" s="12">
        <v>1</v>
      </c>
      <c r="AA70" s="14">
        <v>1</v>
      </c>
      <c r="AC70"/>
      <c r="AG70" s="9"/>
      <c r="AH70" s="37">
        <v>1</v>
      </c>
      <c r="AL70" s="3"/>
      <c r="AP70" s="78">
        <v>1</v>
      </c>
      <c r="AV70" s="76"/>
      <c r="AY70" s="76"/>
      <c r="AZ70" s="76"/>
      <c r="BA70" s="3"/>
      <c r="BC70" s="85"/>
      <c r="BF70" s="3"/>
      <c r="BH70" s="76"/>
      <c r="BM70" s="8"/>
      <c r="BN70" s="88"/>
      <c r="BO70" s="88"/>
      <c r="BP70" s="88"/>
      <c r="BQ70" s="88"/>
      <c r="BR70" s="88"/>
      <c r="BS70" s="88"/>
      <c r="BT70" s="88"/>
      <c r="BU70" s="88"/>
      <c r="BV70" s="88"/>
      <c r="BW70" s="88"/>
      <c r="BX70" s="88"/>
      <c r="BY70" s="88"/>
      <c r="BZ70" s="88"/>
      <c r="CA70" s="88"/>
      <c r="CB70" s="88"/>
      <c r="CC70" s="88"/>
      <c r="CD70" s="52">
        <f t="shared" si="1"/>
        <v>5</v>
      </c>
    </row>
    <row r="71" spans="1:82" x14ac:dyDescent="0.2">
      <c r="A71" s="24" t="s">
        <v>544</v>
      </c>
      <c r="B71" t="s">
        <v>127</v>
      </c>
      <c r="C71" s="52">
        <v>68</v>
      </c>
      <c r="D71" t="s">
        <v>314</v>
      </c>
      <c r="E71" t="s">
        <v>121</v>
      </c>
      <c r="G71" s="14"/>
      <c r="H71" s="73">
        <v>1</v>
      </c>
      <c r="I71" s="8">
        <v>1</v>
      </c>
      <c r="J71" s="8">
        <v>1</v>
      </c>
      <c r="K71" s="8">
        <v>1</v>
      </c>
      <c r="M71" s="73">
        <v>1</v>
      </c>
      <c r="R71" s="81"/>
      <c r="S71" s="8"/>
      <c r="T71" s="8">
        <v>1</v>
      </c>
      <c r="U71" s="8">
        <v>1</v>
      </c>
      <c r="Y71" s="3"/>
      <c r="Z71" s="19">
        <v>1</v>
      </c>
      <c r="AA71" s="19">
        <v>1</v>
      </c>
      <c r="AB71" s="10">
        <v>1</v>
      </c>
      <c r="AC71">
        <v>1</v>
      </c>
      <c r="AE71" s="8">
        <v>1</v>
      </c>
      <c r="AG71" s="8">
        <v>1</v>
      </c>
      <c r="AH71" s="37">
        <v>1</v>
      </c>
      <c r="AI71" s="8">
        <v>1</v>
      </c>
      <c r="AJ71" s="8"/>
      <c r="AL71" s="10">
        <v>1</v>
      </c>
      <c r="AO71" s="10">
        <v>1</v>
      </c>
      <c r="AP71" s="78">
        <v>1</v>
      </c>
      <c r="AQ71" s="10">
        <v>1</v>
      </c>
      <c r="AT71" s="8">
        <v>1</v>
      </c>
      <c r="AV71" s="76">
        <v>1</v>
      </c>
      <c r="AW71" s="8">
        <v>1</v>
      </c>
      <c r="AY71" s="76">
        <v>1</v>
      </c>
      <c r="AZ71" s="76">
        <v>1</v>
      </c>
      <c r="BA71" s="3"/>
      <c r="BB71" s="45">
        <v>1</v>
      </c>
      <c r="BC71" s="85"/>
      <c r="BD71" s="8">
        <v>1</v>
      </c>
      <c r="BE71" s="8">
        <v>1</v>
      </c>
      <c r="BF71" s="3"/>
      <c r="BH71" s="76"/>
      <c r="BI71" s="10">
        <v>1</v>
      </c>
      <c r="BL71" s="10">
        <v>1</v>
      </c>
      <c r="BM71" s="8">
        <v>1</v>
      </c>
      <c r="BN71" s="88">
        <v>1</v>
      </c>
      <c r="BO71" s="88">
        <v>1</v>
      </c>
      <c r="BP71" s="88"/>
      <c r="BQ71" s="88">
        <v>1</v>
      </c>
      <c r="BR71" s="88">
        <v>1</v>
      </c>
      <c r="BS71" s="88">
        <v>1</v>
      </c>
      <c r="BT71" s="88"/>
      <c r="BU71" s="88"/>
      <c r="BV71" s="88"/>
      <c r="BW71" s="88">
        <v>1</v>
      </c>
      <c r="BX71" s="88"/>
      <c r="BY71" s="88">
        <v>1</v>
      </c>
      <c r="BZ71" s="88">
        <v>1</v>
      </c>
      <c r="CA71" s="88">
        <v>1</v>
      </c>
      <c r="CB71" s="88">
        <v>1</v>
      </c>
      <c r="CC71" s="88">
        <v>1</v>
      </c>
      <c r="CD71" s="52">
        <f>SUM(F71:CC71)</f>
        <v>41</v>
      </c>
    </row>
    <row r="72" spans="1:82" x14ac:dyDescent="0.2">
      <c r="A72" s="24" t="s">
        <v>341</v>
      </c>
      <c r="B72" t="s">
        <v>340</v>
      </c>
      <c r="C72" s="52">
        <v>29</v>
      </c>
      <c r="D72" t="s">
        <v>547</v>
      </c>
      <c r="E72" t="s">
        <v>547</v>
      </c>
      <c r="G72" s="14"/>
      <c r="H72" s="73"/>
      <c r="M72" s="73"/>
      <c r="R72" s="81"/>
      <c r="S72" s="8"/>
      <c r="T72" s="8"/>
      <c r="U72" s="8"/>
      <c r="Y72" s="3"/>
      <c r="Z72" s="19">
        <v>1</v>
      </c>
      <c r="AA72" s="19"/>
      <c r="AC72"/>
      <c r="AG72" s="8"/>
      <c r="AH72" s="37"/>
      <c r="AI72" s="8"/>
      <c r="AJ72" s="8"/>
      <c r="AL72" s="10"/>
      <c r="AP72" s="78"/>
      <c r="AV72" s="76"/>
      <c r="AY72" s="76"/>
      <c r="AZ72" s="76"/>
      <c r="BA72" s="3"/>
      <c r="BC72" s="85"/>
      <c r="BF72" s="3"/>
      <c r="BH72" s="76"/>
      <c r="BJ72" s="10">
        <v>1</v>
      </c>
      <c r="BM72" s="8"/>
      <c r="BN72" s="88"/>
      <c r="BO72" s="88"/>
      <c r="BP72" s="88"/>
      <c r="BQ72" s="88"/>
      <c r="BR72" s="88"/>
      <c r="BS72" s="88"/>
      <c r="BT72" s="88"/>
      <c r="BU72" s="88"/>
      <c r="BV72" s="88"/>
      <c r="BW72" s="88"/>
      <c r="BX72" s="88"/>
      <c r="BY72" s="88"/>
      <c r="BZ72" s="88"/>
      <c r="CA72" s="88"/>
      <c r="CB72" s="88"/>
      <c r="CC72" s="88"/>
      <c r="CD72" s="52">
        <f t="shared" si="1"/>
        <v>2</v>
      </c>
    </row>
    <row r="73" spans="1:82" x14ac:dyDescent="0.2">
      <c r="A73" s="24" t="s">
        <v>557</v>
      </c>
      <c r="B73" t="s">
        <v>164</v>
      </c>
      <c r="C73" s="52">
        <v>33</v>
      </c>
      <c r="D73" t="s">
        <v>314</v>
      </c>
      <c r="E73" t="s">
        <v>121</v>
      </c>
      <c r="G73" s="3"/>
      <c r="H73" s="73"/>
      <c r="M73" s="73">
        <v>1</v>
      </c>
      <c r="R73" s="81"/>
      <c r="S73" s="8"/>
      <c r="T73" s="8"/>
      <c r="U73" s="8"/>
      <c r="Y73" s="3"/>
      <c r="Z73" s="19">
        <v>1</v>
      </c>
      <c r="AA73" s="19"/>
      <c r="AC73">
        <v>1</v>
      </c>
      <c r="AG73" s="8"/>
      <c r="AL73" s="3"/>
      <c r="AP73" s="78">
        <v>1</v>
      </c>
      <c r="AT73" s="8">
        <v>1</v>
      </c>
      <c r="AV73" s="76"/>
      <c r="AX73" s="8">
        <v>1</v>
      </c>
      <c r="AY73" s="76"/>
      <c r="AZ73" s="76"/>
      <c r="BA73" s="3"/>
      <c r="BC73" s="85"/>
      <c r="BF73" s="3"/>
      <c r="BH73" s="76"/>
      <c r="BM73" s="8"/>
      <c r="BN73" s="88"/>
      <c r="BO73" s="88"/>
      <c r="BP73" s="88"/>
      <c r="BQ73" s="88"/>
      <c r="BR73" s="88"/>
      <c r="BS73" s="88"/>
      <c r="BT73" s="88"/>
      <c r="BU73" s="88"/>
      <c r="BV73" s="88"/>
      <c r="BW73" s="88"/>
      <c r="BX73" s="88"/>
      <c r="BY73" s="88"/>
      <c r="BZ73" s="88"/>
      <c r="CA73" s="88"/>
      <c r="CB73" s="88"/>
      <c r="CC73" s="88"/>
      <c r="CD73" s="52">
        <f t="shared" si="1"/>
        <v>6</v>
      </c>
    </row>
    <row r="74" spans="1:82" x14ac:dyDescent="0.2">
      <c r="A74" s="24" t="s">
        <v>558</v>
      </c>
      <c r="B74" s="31" t="s">
        <v>192</v>
      </c>
      <c r="C74" s="52">
        <v>28</v>
      </c>
      <c r="D74" t="s">
        <v>314</v>
      </c>
      <c r="G74" s="3"/>
      <c r="H74" s="73"/>
      <c r="M74" s="73"/>
      <c r="R74" s="81"/>
      <c r="S74" s="8"/>
      <c r="T74" s="8"/>
      <c r="U74" s="8"/>
      <c r="Y74" s="40">
        <v>1</v>
      </c>
      <c r="Z74" s="20"/>
      <c r="AA74" s="20"/>
      <c r="AC74"/>
      <c r="AG74" s="8"/>
      <c r="AL74" s="3"/>
      <c r="AP74" s="78"/>
      <c r="AV74" s="76"/>
      <c r="AY74" s="76"/>
      <c r="AZ74" s="76"/>
      <c r="BA74" s="3"/>
      <c r="BC74" s="85"/>
      <c r="BF74" s="3"/>
      <c r="BH74" s="76"/>
      <c r="BM74" s="8"/>
      <c r="BN74" s="88"/>
      <c r="BO74" s="88"/>
      <c r="BP74" s="88"/>
      <c r="BQ74" s="88"/>
      <c r="BR74" s="88"/>
      <c r="BS74" s="88"/>
      <c r="BT74" s="88"/>
      <c r="BU74" s="88"/>
      <c r="BV74" s="88"/>
      <c r="BW74" s="88"/>
      <c r="BX74" s="88"/>
      <c r="BY74" s="88"/>
      <c r="BZ74" s="88"/>
      <c r="CA74" s="88"/>
      <c r="CB74" s="88"/>
      <c r="CC74" s="88"/>
      <c r="CD74" s="52">
        <f t="shared" si="1"/>
        <v>1</v>
      </c>
    </row>
    <row r="75" spans="1:82" s="22" customFormat="1" x14ac:dyDescent="0.2">
      <c r="A75" s="27" t="s">
        <v>722</v>
      </c>
      <c r="B75" s="22" t="s">
        <v>559</v>
      </c>
      <c r="C75" s="53">
        <v>28</v>
      </c>
      <c r="D75" s="22" t="s">
        <v>759</v>
      </c>
      <c r="H75" s="73"/>
      <c r="M75" s="73"/>
      <c r="N75" s="88"/>
      <c r="R75" s="81"/>
      <c r="Z75" s="23">
        <v>1</v>
      </c>
      <c r="AA75" s="23"/>
      <c r="AH75" s="3"/>
      <c r="AP75" s="78"/>
      <c r="AV75" s="76"/>
      <c r="AY75" s="76"/>
      <c r="AZ75" s="76"/>
      <c r="BB75" s="45"/>
      <c r="BC75" s="85"/>
      <c r="BH75" s="76"/>
      <c r="BN75" s="88"/>
      <c r="BO75" s="88"/>
      <c r="BP75" s="88"/>
      <c r="BQ75" s="88"/>
      <c r="BR75" s="88"/>
      <c r="BS75" s="88"/>
      <c r="BT75" s="88"/>
      <c r="BU75" s="88"/>
      <c r="BV75" s="88"/>
      <c r="BW75" s="88"/>
      <c r="BX75" s="88"/>
      <c r="BY75" s="88"/>
      <c r="BZ75" s="88"/>
      <c r="CA75" s="88"/>
      <c r="CB75" s="88"/>
      <c r="CC75" s="88"/>
      <c r="CD75" s="53">
        <f t="shared" si="1"/>
        <v>1</v>
      </c>
    </row>
    <row r="76" spans="1:82" x14ac:dyDescent="0.2">
      <c r="A76" s="24" t="s">
        <v>723</v>
      </c>
      <c r="B76" t="s">
        <v>133</v>
      </c>
      <c r="C76" s="52">
        <v>34</v>
      </c>
      <c r="D76" t="s">
        <v>314</v>
      </c>
      <c r="E76" t="s">
        <v>121</v>
      </c>
      <c r="G76" s="3"/>
      <c r="H76" s="73"/>
      <c r="M76" s="73">
        <v>1</v>
      </c>
      <c r="R76" s="81"/>
      <c r="S76" s="8"/>
      <c r="T76" s="8"/>
      <c r="U76" s="8"/>
      <c r="Y76" s="3"/>
      <c r="Z76" s="19">
        <v>1</v>
      </c>
      <c r="AA76" s="19"/>
      <c r="AC76">
        <v>1</v>
      </c>
      <c r="AG76" s="8"/>
      <c r="AL76" s="3"/>
      <c r="AP76" s="78"/>
      <c r="AT76" s="8">
        <v>1</v>
      </c>
      <c r="AV76" s="76"/>
      <c r="AY76" s="76"/>
      <c r="AZ76" s="76"/>
      <c r="BA76" s="3"/>
      <c r="BC76" s="85"/>
      <c r="BF76" s="3"/>
      <c r="BG76" s="10">
        <v>1</v>
      </c>
      <c r="BH76" s="76"/>
      <c r="BJ76" s="10">
        <v>1</v>
      </c>
      <c r="BM76" s="8"/>
      <c r="BN76" s="88"/>
      <c r="BO76" s="88">
        <v>1</v>
      </c>
      <c r="BP76" s="88"/>
      <c r="BQ76" s="88"/>
      <c r="BR76" s="88"/>
      <c r="BS76" s="88"/>
      <c r="BT76" s="88"/>
      <c r="BU76" s="88"/>
      <c r="BV76" s="88"/>
      <c r="BW76" s="88"/>
      <c r="BX76" s="88"/>
      <c r="BY76" s="88"/>
      <c r="BZ76" s="88"/>
      <c r="CA76" s="88"/>
      <c r="CB76" s="88"/>
      <c r="CC76" s="88"/>
      <c r="CD76" s="52">
        <f t="shared" ref="CD76:CD140" si="2">SUM(F76:CB76)</f>
        <v>7</v>
      </c>
    </row>
    <row r="77" spans="1:82" s="61" customFormat="1" x14ac:dyDescent="0.2">
      <c r="A77" s="60" t="s">
        <v>342</v>
      </c>
      <c r="B77" s="61" t="s">
        <v>343</v>
      </c>
      <c r="C77" s="52">
        <v>29</v>
      </c>
      <c r="D77" s="61" t="s">
        <v>298</v>
      </c>
      <c r="E77" s="61" t="s">
        <v>548</v>
      </c>
      <c r="H77" s="73"/>
      <c r="M77" s="73"/>
      <c r="N77" s="88"/>
      <c r="R77" s="81"/>
      <c r="V77"/>
      <c r="Z77" s="62">
        <v>1</v>
      </c>
      <c r="AA77" s="62"/>
      <c r="AC77"/>
      <c r="AP77" s="78"/>
      <c r="AV77" s="76"/>
      <c r="AY77" s="76"/>
      <c r="AZ77" s="76"/>
      <c r="BC77" s="85"/>
      <c r="BH77" s="76"/>
      <c r="BJ77" s="61">
        <v>1</v>
      </c>
      <c r="BN77" s="88"/>
      <c r="BO77" s="88"/>
      <c r="BP77" s="88"/>
      <c r="BQ77" s="88"/>
      <c r="BR77" s="88"/>
      <c r="BS77" s="88"/>
      <c r="BT77" s="88"/>
      <c r="BU77" s="88"/>
      <c r="BV77" s="88"/>
      <c r="BW77" s="88"/>
      <c r="BX77" s="88"/>
      <c r="BY77" s="88"/>
      <c r="BZ77" s="88"/>
      <c r="CA77" s="88"/>
      <c r="CB77" s="88"/>
      <c r="CC77" s="88"/>
      <c r="CD77" s="52">
        <f t="shared" si="2"/>
        <v>2</v>
      </c>
    </row>
    <row r="78" spans="1:82" x14ac:dyDescent="0.2">
      <c r="A78" s="24" t="s">
        <v>401</v>
      </c>
      <c r="B78" t="s">
        <v>385</v>
      </c>
      <c r="C78" s="52">
        <v>33</v>
      </c>
      <c r="D78" t="s">
        <v>314</v>
      </c>
      <c r="G78" s="3"/>
      <c r="H78" s="73"/>
      <c r="I78" s="8">
        <v>1</v>
      </c>
      <c r="M78" s="73"/>
      <c r="R78" s="81"/>
      <c r="S78" s="8"/>
      <c r="T78" s="8"/>
      <c r="U78" s="8"/>
      <c r="Y78" s="3"/>
      <c r="Z78" s="19">
        <v>1</v>
      </c>
      <c r="AA78" s="19"/>
      <c r="AC78">
        <v>1</v>
      </c>
      <c r="AG78" s="9"/>
      <c r="AL78" s="3"/>
      <c r="AP78" s="78"/>
      <c r="AT78" s="8">
        <v>1</v>
      </c>
      <c r="AV78" s="76"/>
      <c r="AY78" s="76"/>
      <c r="AZ78" s="76"/>
      <c r="BA78" s="3"/>
      <c r="BC78" s="85"/>
      <c r="BF78" s="3"/>
      <c r="BG78" s="10">
        <v>1</v>
      </c>
      <c r="BH78" s="76"/>
      <c r="BM78" s="8"/>
      <c r="BN78" s="88"/>
      <c r="BO78" s="88">
        <v>1</v>
      </c>
      <c r="BP78" s="88"/>
      <c r="BQ78" s="88"/>
      <c r="BR78" s="88"/>
      <c r="BS78" s="88"/>
      <c r="BT78" s="88"/>
      <c r="BU78" s="88"/>
      <c r="BV78" s="88"/>
      <c r="BW78" s="88"/>
      <c r="BX78" s="88"/>
      <c r="BY78" s="88"/>
      <c r="BZ78" s="88"/>
      <c r="CA78" s="88"/>
      <c r="CB78" s="88"/>
      <c r="CC78" s="88"/>
      <c r="CD78" s="52">
        <f t="shared" si="2"/>
        <v>6</v>
      </c>
    </row>
    <row r="79" spans="1:82" x14ac:dyDescent="0.2">
      <c r="A79" s="24" t="s">
        <v>569</v>
      </c>
      <c r="B79" t="s">
        <v>241</v>
      </c>
      <c r="C79" s="52">
        <v>2</v>
      </c>
      <c r="D79" t="s">
        <v>314</v>
      </c>
      <c r="E79" t="s">
        <v>121</v>
      </c>
      <c r="G79" s="3"/>
      <c r="H79" s="73"/>
      <c r="M79" s="73"/>
      <c r="R79" s="81"/>
      <c r="S79" s="8">
        <v>1</v>
      </c>
      <c r="T79" s="8"/>
      <c r="U79" s="8"/>
      <c r="Y79" s="3"/>
      <c r="Z79" s="19"/>
      <c r="AA79" s="19"/>
      <c r="AC79"/>
      <c r="AG79" s="9"/>
      <c r="AL79" s="3"/>
      <c r="AP79" s="78"/>
      <c r="AV79" s="76"/>
      <c r="AY79" s="76"/>
      <c r="AZ79" s="76"/>
      <c r="BA79" s="3"/>
      <c r="BC79" s="85"/>
      <c r="BF79" s="3"/>
      <c r="BH79" s="76"/>
      <c r="BM79" s="8"/>
      <c r="BN79" s="88"/>
      <c r="BO79" s="88">
        <v>1</v>
      </c>
      <c r="BP79" s="88"/>
      <c r="BQ79" s="88"/>
      <c r="BR79" s="88"/>
      <c r="BS79" s="88"/>
      <c r="BT79" s="88"/>
      <c r="BU79" s="88"/>
      <c r="BV79" s="88"/>
      <c r="BW79" s="88"/>
      <c r="BX79" s="88"/>
      <c r="BY79" s="88"/>
      <c r="BZ79" s="88"/>
      <c r="CA79" s="88"/>
      <c r="CB79" s="88"/>
      <c r="CC79" s="88"/>
      <c r="CD79" s="52">
        <f t="shared" si="2"/>
        <v>2</v>
      </c>
    </row>
    <row r="80" spans="1:82" x14ac:dyDescent="0.2">
      <c r="A80" s="24" t="s">
        <v>570</v>
      </c>
      <c r="B80" t="s">
        <v>242</v>
      </c>
      <c r="C80" s="52">
        <v>1</v>
      </c>
      <c r="D80" t="s">
        <v>314</v>
      </c>
      <c r="G80" s="3"/>
      <c r="H80" s="73"/>
      <c r="M80" s="73"/>
      <c r="R80" s="81"/>
      <c r="S80" s="8"/>
      <c r="T80" s="8"/>
      <c r="U80" s="8"/>
      <c r="Y80" s="3"/>
      <c r="Z80" s="19"/>
      <c r="AA80" s="19"/>
      <c r="AC80"/>
      <c r="AG80" s="9"/>
      <c r="AL80" s="3"/>
      <c r="AP80" s="78"/>
      <c r="AV80" s="76"/>
      <c r="AY80" s="76"/>
      <c r="AZ80" s="76"/>
      <c r="BA80" s="3"/>
      <c r="BC80" s="85"/>
      <c r="BF80" s="3"/>
      <c r="BH80" s="76"/>
      <c r="BM80" s="8"/>
      <c r="BN80" s="88"/>
      <c r="BO80" s="88">
        <v>1</v>
      </c>
      <c r="BP80" s="88"/>
      <c r="BQ80" s="88"/>
      <c r="BR80" s="88"/>
      <c r="BS80" s="88"/>
      <c r="BT80" s="88"/>
      <c r="BU80" s="88"/>
      <c r="BV80" s="88"/>
      <c r="BW80" s="88"/>
      <c r="BX80" s="88"/>
      <c r="BY80" s="88"/>
      <c r="BZ80" s="88"/>
      <c r="CA80" s="88"/>
      <c r="CB80" s="88"/>
      <c r="CC80" s="88"/>
      <c r="CD80" s="52">
        <f t="shared" si="2"/>
        <v>1</v>
      </c>
    </row>
    <row r="81" spans="1:82" s="17" customFormat="1" x14ac:dyDescent="0.2">
      <c r="A81" s="68" t="s">
        <v>637</v>
      </c>
      <c r="B81" s="69" t="s">
        <v>683</v>
      </c>
      <c r="C81" s="52">
        <v>1</v>
      </c>
      <c r="D81" s="76" t="s">
        <v>58</v>
      </c>
      <c r="H81" s="73"/>
      <c r="M81" s="73"/>
      <c r="N81" s="88"/>
      <c r="R81" s="81"/>
      <c r="Z81" s="20"/>
      <c r="AA81" s="20"/>
      <c r="AN81" s="76">
        <v>1</v>
      </c>
      <c r="AP81" s="78"/>
      <c r="AV81" s="76"/>
      <c r="AY81" s="76"/>
      <c r="AZ81" s="76"/>
      <c r="BC81" s="85"/>
      <c r="BH81" s="76"/>
      <c r="BN81" s="88"/>
      <c r="BO81" s="88"/>
      <c r="BP81" s="88"/>
      <c r="BQ81" s="88"/>
      <c r="BR81" s="88"/>
      <c r="BS81" s="88"/>
      <c r="BT81" s="88"/>
      <c r="BU81" s="88"/>
      <c r="BV81" s="88"/>
      <c r="BW81" s="88"/>
      <c r="BX81" s="88"/>
      <c r="BY81" s="88"/>
      <c r="BZ81" s="88"/>
      <c r="CA81" s="88"/>
      <c r="CB81" s="88"/>
      <c r="CC81" s="88"/>
      <c r="CD81" s="52">
        <f t="shared" si="2"/>
        <v>1</v>
      </c>
    </row>
    <row r="82" spans="1:82" x14ac:dyDescent="0.2">
      <c r="A82" s="24" t="s">
        <v>528</v>
      </c>
      <c r="B82" t="s">
        <v>279</v>
      </c>
      <c r="C82" s="52">
        <v>28</v>
      </c>
      <c r="G82" s="3"/>
      <c r="H82" s="73"/>
      <c r="M82" s="73"/>
      <c r="R82" s="81"/>
      <c r="S82" s="8"/>
      <c r="T82" s="8"/>
      <c r="U82" s="8"/>
      <c r="Y82" s="10">
        <v>1</v>
      </c>
      <c r="Z82" s="19"/>
      <c r="AA82" s="19"/>
      <c r="AC82"/>
      <c r="AG82" s="9"/>
      <c r="AL82" s="3"/>
      <c r="AP82" s="78"/>
      <c r="AV82" s="76"/>
      <c r="AY82" s="76"/>
      <c r="AZ82" s="76"/>
      <c r="BA82" s="3"/>
      <c r="BC82" s="85"/>
      <c r="BF82" s="3"/>
      <c r="BH82" s="76"/>
      <c r="BM82" s="8"/>
      <c r="BN82" s="88"/>
      <c r="BO82" s="88"/>
      <c r="BP82" s="88"/>
      <c r="BQ82" s="88"/>
      <c r="BR82" s="88"/>
      <c r="BS82" s="88"/>
      <c r="BT82" s="88"/>
      <c r="BU82" s="88"/>
      <c r="BV82" s="88"/>
      <c r="BW82" s="88"/>
      <c r="BX82" s="88"/>
      <c r="BY82" s="88"/>
      <c r="BZ82" s="88"/>
      <c r="CA82" s="88"/>
      <c r="CB82" s="88"/>
      <c r="CC82" s="88"/>
      <c r="CD82" s="52">
        <f t="shared" si="2"/>
        <v>1</v>
      </c>
    </row>
    <row r="83" spans="1:82" x14ac:dyDescent="0.2">
      <c r="A83" s="24" t="s">
        <v>784</v>
      </c>
      <c r="B83" t="s">
        <v>305</v>
      </c>
      <c r="C83" s="52">
        <v>2</v>
      </c>
      <c r="G83" s="3"/>
      <c r="H83" s="73"/>
      <c r="M83" s="73"/>
      <c r="R83" s="81">
        <v>1</v>
      </c>
      <c r="S83" s="8"/>
      <c r="T83" s="8"/>
      <c r="U83" s="8"/>
      <c r="Y83" s="10"/>
      <c r="Z83" s="19"/>
      <c r="AA83" s="19"/>
      <c r="AC83"/>
      <c r="AG83" s="9"/>
      <c r="AL83" s="3"/>
      <c r="AP83" s="78"/>
      <c r="AV83" s="76"/>
      <c r="AY83" s="76"/>
      <c r="AZ83" s="76"/>
      <c r="BA83" s="3"/>
      <c r="BC83" s="85"/>
      <c r="BF83" s="10">
        <v>1</v>
      </c>
      <c r="BH83" s="76"/>
      <c r="BM83" s="8"/>
      <c r="BN83" s="88"/>
      <c r="BO83" s="88"/>
      <c r="BP83" s="88"/>
      <c r="BQ83" s="88"/>
      <c r="BR83" s="88"/>
      <c r="BS83" s="88"/>
      <c r="BT83" s="88"/>
      <c r="BU83" s="88"/>
      <c r="BV83" s="88"/>
      <c r="BW83" s="88"/>
      <c r="BX83" s="88"/>
      <c r="BY83" s="88"/>
      <c r="BZ83" s="88"/>
      <c r="CA83" s="88"/>
      <c r="CB83" s="88"/>
      <c r="CC83" s="88"/>
      <c r="CD83" s="52">
        <f t="shared" si="2"/>
        <v>2</v>
      </c>
    </row>
    <row r="84" spans="1:82" x14ac:dyDescent="0.2">
      <c r="A84" s="24" t="s">
        <v>368</v>
      </c>
      <c r="B84" t="s">
        <v>367</v>
      </c>
      <c r="C84" s="52">
        <v>28</v>
      </c>
      <c r="G84" s="3"/>
      <c r="H84" s="73"/>
      <c r="M84" s="73"/>
      <c r="R84" s="81"/>
      <c r="S84" s="8"/>
      <c r="T84" s="8"/>
      <c r="U84" s="8"/>
      <c r="Y84" s="10">
        <v>1</v>
      </c>
      <c r="Z84" s="19"/>
      <c r="AA84" s="19"/>
      <c r="AC84"/>
      <c r="AG84" s="9"/>
      <c r="AL84" s="3"/>
      <c r="AP84" s="78"/>
      <c r="AV84" s="76"/>
      <c r="AY84" s="76"/>
      <c r="AZ84" s="76"/>
      <c r="BA84" s="3"/>
      <c r="BC84" s="85"/>
      <c r="BF84" s="10"/>
      <c r="BH84" s="76"/>
      <c r="BM84" s="8"/>
      <c r="BN84" s="88"/>
      <c r="BO84" s="88"/>
      <c r="BP84" s="88"/>
      <c r="BQ84" s="88"/>
      <c r="BR84" s="88"/>
      <c r="BS84" s="88"/>
      <c r="BT84" s="88"/>
      <c r="BU84" s="88"/>
      <c r="BV84" s="88"/>
      <c r="BW84" s="88"/>
      <c r="BX84" s="88"/>
      <c r="BY84" s="88"/>
      <c r="BZ84" s="88"/>
      <c r="CA84" s="88"/>
      <c r="CB84" s="88"/>
      <c r="CC84" s="88"/>
      <c r="CD84" s="52">
        <f t="shared" si="2"/>
        <v>1</v>
      </c>
    </row>
    <row r="85" spans="1:82" x14ac:dyDescent="0.2">
      <c r="A85" s="24" t="s">
        <v>330</v>
      </c>
      <c r="B85" t="s">
        <v>48</v>
      </c>
      <c r="C85" s="52">
        <v>29</v>
      </c>
      <c r="G85" s="3"/>
      <c r="H85" s="73"/>
      <c r="I85" s="8">
        <v>1</v>
      </c>
      <c r="M85" s="73"/>
      <c r="R85" s="81"/>
      <c r="S85" s="8"/>
      <c r="T85" s="8"/>
      <c r="U85" s="8"/>
      <c r="Y85" s="3"/>
      <c r="Z85" s="19">
        <v>1</v>
      </c>
      <c r="AA85" s="19"/>
      <c r="AC85"/>
      <c r="AG85" s="9"/>
      <c r="AL85" s="3"/>
      <c r="AP85" s="78"/>
      <c r="AV85" s="76"/>
      <c r="AY85" s="76"/>
      <c r="AZ85" s="76"/>
      <c r="BA85" s="3"/>
      <c r="BC85" s="85"/>
      <c r="BF85" s="3"/>
      <c r="BH85" s="76"/>
      <c r="BM85" s="8"/>
      <c r="BN85" s="88"/>
      <c r="BO85" s="88"/>
      <c r="BP85" s="88"/>
      <c r="BQ85" s="88"/>
      <c r="BR85" s="88"/>
      <c r="BS85" s="88"/>
      <c r="BT85" s="88"/>
      <c r="BU85" s="88"/>
      <c r="BV85" s="88"/>
      <c r="BW85" s="88"/>
      <c r="BX85" s="88"/>
      <c r="BY85" s="88"/>
      <c r="BZ85" s="88"/>
      <c r="CA85" s="88"/>
      <c r="CB85" s="88"/>
      <c r="CC85" s="88"/>
      <c r="CD85" s="52">
        <f t="shared" si="2"/>
        <v>2</v>
      </c>
    </row>
    <row r="86" spans="1:82" x14ac:dyDescent="0.2">
      <c r="A86" s="24" t="s">
        <v>704</v>
      </c>
      <c r="B86" t="s">
        <v>92</v>
      </c>
      <c r="C86" s="52">
        <v>3</v>
      </c>
      <c r="D86" t="s">
        <v>314</v>
      </c>
      <c r="E86" t="s">
        <v>40</v>
      </c>
      <c r="G86" s="3"/>
      <c r="H86" s="73"/>
      <c r="M86" s="73"/>
      <c r="R86" s="81"/>
      <c r="S86" s="8"/>
      <c r="T86" s="8"/>
      <c r="U86" s="8"/>
      <c r="Y86" s="3"/>
      <c r="Z86" s="19" t="s">
        <v>769</v>
      </c>
      <c r="AA86" s="19"/>
      <c r="AC86"/>
      <c r="AG86" s="8">
        <v>1</v>
      </c>
      <c r="AL86" s="3"/>
      <c r="AP86" s="78"/>
      <c r="AV86" s="76"/>
      <c r="AY86" s="76"/>
      <c r="AZ86" s="76"/>
      <c r="BA86" s="3"/>
      <c r="BC86" s="85"/>
      <c r="BF86" s="3"/>
      <c r="BH86" s="76"/>
      <c r="BM86" s="8">
        <v>1</v>
      </c>
      <c r="BN86" s="88"/>
      <c r="BO86" s="88"/>
      <c r="BP86" s="88"/>
      <c r="BQ86" s="88"/>
      <c r="BR86" s="88"/>
      <c r="BS86" s="88"/>
      <c r="BT86" s="88"/>
      <c r="BU86" s="88"/>
      <c r="BV86" s="88"/>
      <c r="BW86" s="88">
        <v>1</v>
      </c>
      <c r="BX86" s="88"/>
      <c r="BY86" s="88"/>
      <c r="BZ86" s="88"/>
      <c r="CA86" s="88"/>
      <c r="CB86" s="88"/>
      <c r="CC86" s="88"/>
      <c r="CD86" s="52">
        <f t="shared" si="2"/>
        <v>3</v>
      </c>
    </row>
    <row r="87" spans="1:82" x14ac:dyDescent="0.2">
      <c r="A87" s="24" t="s">
        <v>740</v>
      </c>
      <c r="B87" t="s">
        <v>703</v>
      </c>
      <c r="C87" s="52">
        <v>1</v>
      </c>
      <c r="D87" t="s">
        <v>314</v>
      </c>
      <c r="E87" t="s">
        <v>121</v>
      </c>
      <c r="G87" s="3"/>
      <c r="H87" s="73"/>
      <c r="M87" s="73"/>
      <c r="R87" s="81"/>
      <c r="S87" s="8"/>
      <c r="T87" s="8"/>
      <c r="U87" s="8"/>
      <c r="Y87" s="3"/>
      <c r="Z87" s="19" t="s">
        <v>769</v>
      </c>
      <c r="AA87" s="19"/>
      <c r="AC87"/>
      <c r="AG87" s="8"/>
      <c r="AL87" s="3"/>
      <c r="AP87" s="78"/>
      <c r="AV87" s="76"/>
      <c r="AY87" s="76"/>
      <c r="AZ87" s="76"/>
      <c r="BA87" s="3"/>
      <c r="BC87" s="85"/>
      <c r="BF87" s="3"/>
      <c r="BH87" s="76"/>
      <c r="BM87" s="8"/>
      <c r="BN87" s="88"/>
      <c r="BO87" s="88"/>
      <c r="BP87" s="88"/>
      <c r="BQ87" s="88"/>
      <c r="BR87" s="88"/>
      <c r="BS87" s="88"/>
      <c r="BT87" s="88"/>
      <c r="BU87" s="88"/>
      <c r="BV87" s="88"/>
      <c r="BW87" s="88">
        <v>1</v>
      </c>
      <c r="BX87" s="88"/>
      <c r="BY87" s="88"/>
      <c r="BZ87" s="88"/>
      <c r="CA87" s="88"/>
      <c r="CB87" s="88"/>
      <c r="CC87" s="88"/>
      <c r="CD87" s="52">
        <f t="shared" si="2"/>
        <v>1</v>
      </c>
    </row>
    <row r="88" spans="1:82" x14ac:dyDescent="0.2">
      <c r="A88" s="24" t="s">
        <v>57</v>
      </c>
      <c r="B88" t="s">
        <v>427</v>
      </c>
      <c r="C88" s="52">
        <v>30</v>
      </c>
      <c r="D88" t="s">
        <v>314</v>
      </c>
      <c r="E88" t="s">
        <v>121</v>
      </c>
      <c r="G88" s="3"/>
      <c r="H88" s="73"/>
      <c r="M88" s="73">
        <v>1</v>
      </c>
      <c r="R88" s="81">
        <v>1</v>
      </c>
      <c r="S88" s="8"/>
      <c r="T88" s="8"/>
      <c r="U88" s="8"/>
      <c r="Y88" s="3"/>
      <c r="Z88" s="19">
        <v>1</v>
      </c>
      <c r="AA88" s="19"/>
      <c r="AC88"/>
      <c r="AG88" s="9"/>
      <c r="AL88" s="3"/>
      <c r="AP88" s="78"/>
      <c r="AV88" s="76"/>
      <c r="AY88" s="76"/>
      <c r="AZ88" s="76"/>
      <c r="BA88" s="3"/>
      <c r="BC88" s="85"/>
      <c r="BF88" s="3"/>
      <c r="BH88" s="76"/>
      <c r="BM88" s="8"/>
      <c r="BN88" s="88"/>
      <c r="BO88" s="88"/>
      <c r="BP88" s="88"/>
      <c r="BQ88" s="88"/>
      <c r="BR88" s="88"/>
      <c r="BS88" s="88"/>
      <c r="BT88" s="88"/>
      <c r="BU88" s="88"/>
      <c r="BV88" s="88"/>
      <c r="BW88" s="88"/>
      <c r="BX88" s="88"/>
      <c r="BY88" s="88"/>
      <c r="BZ88" s="88"/>
      <c r="CA88" s="88"/>
      <c r="CB88" s="88"/>
      <c r="CC88" s="88"/>
      <c r="CD88" s="52">
        <f t="shared" si="2"/>
        <v>3</v>
      </c>
    </row>
    <row r="89" spans="1:82" s="22" customFormat="1" x14ac:dyDescent="0.2">
      <c r="A89" s="27" t="s">
        <v>59</v>
      </c>
      <c r="B89" s="22" t="s">
        <v>16</v>
      </c>
      <c r="C89" s="53">
        <v>28</v>
      </c>
      <c r="D89" s="22" t="s">
        <v>759</v>
      </c>
      <c r="E89" s="22" t="s">
        <v>7</v>
      </c>
      <c r="H89" s="73"/>
      <c r="M89" s="73"/>
      <c r="N89" s="88"/>
      <c r="R89" s="81"/>
      <c r="Z89" s="23">
        <v>1</v>
      </c>
      <c r="AA89" s="23"/>
      <c r="AH89" s="3"/>
      <c r="AP89" s="78"/>
      <c r="AV89" s="76"/>
      <c r="AY89" s="76"/>
      <c r="AZ89" s="76"/>
      <c r="BB89" s="45"/>
      <c r="BC89" s="85"/>
      <c r="BH89" s="76"/>
      <c r="BN89" s="88"/>
      <c r="BO89" s="88"/>
      <c r="BP89" s="88"/>
      <c r="BQ89" s="88"/>
      <c r="BR89" s="88"/>
      <c r="BS89" s="88"/>
      <c r="BT89" s="88"/>
      <c r="BU89" s="88"/>
      <c r="BV89" s="88"/>
      <c r="BW89" s="88"/>
      <c r="BX89" s="88"/>
      <c r="BY89" s="88"/>
      <c r="BZ89" s="88"/>
      <c r="CA89" s="88"/>
      <c r="CB89" s="88"/>
      <c r="CC89" s="88"/>
      <c r="CD89" s="53">
        <f t="shared" si="2"/>
        <v>1</v>
      </c>
    </row>
    <row r="90" spans="1:82" x14ac:dyDescent="0.2">
      <c r="A90" s="24" t="s">
        <v>347</v>
      </c>
      <c r="B90" t="s">
        <v>249</v>
      </c>
      <c r="C90" s="52">
        <v>29</v>
      </c>
      <c r="G90" s="3"/>
      <c r="H90" s="73"/>
      <c r="M90" s="73"/>
      <c r="R90" s="81"/>
      <c r="S90" s="8"/>
      <c r="T90" s="8"/>
      <c r="U90" s="8"/>
      <c r="Y90" s="3"/>
      <c r="Z90" s="19">
        <v>1</v>
      </c>
      <c r="AA90" s="19"/>
      <c r="AC90"/>
      <c r="AG90" s="9"/>
      <c r="AL90" s="3"/>
      <c r="AP90" s="78"/>
      <c r="AV90" s="76"/>
      <c r="AY90" s="76"/>
      <c r="AZ90" s="76"/>
      <c r="BA90" s="3"/>
      <c r="BC90" s="85"/>
      <c r="BF90" s="3"/>
      <c r="BG90" s="10">
        <v>1</v>
      </c>
      <c r="BH90" s="76"/>
      <c r="BM90" s="8"/>
      <c r="BN90" s="88"/>
      <c r="BO90" s="88"/>
      <c r="BP90" s="88"/>
      <c r="BQ90" s="88"/>
      <c r="BR90" s="88"/>
      <c r="BS90" s="88"/>
      <c r="BT90" s="88"/>
      <c r="BU90" s="88"/>
      <c r="BV90" s="88"/>
      <c r="BW90" s="88"/>
      <c r="BX90" s="88"/>
      <c r="BY90" s="88"/>
      <c r="BZ90" s="88"/>
      <c r="CA90" s="88"/>
      <c r="CB90" s="88"/>
      <c r="CC90" s="88"/>
      <c r="CD90" s="52">
        <f t="shared" si="2"/>
        <v>2</v>
      </c>
    </row>
    <row r="91" spans="1:82" x14ac:dyDescent="0.2">
      <c r="A91" s="24" t="s">
        <v>520</v>
      </c>
      <c r="B91" t="s">
        <v>606</v>
      </c>
      <c r="C91" s="52">
        <v>1</v>
      </c>
      <c r="G91" s="3"/>
      <c r="H91" s="73"/>
      <c r="M91" s="73"/>
      <c r="R91" s="81"/>
      <c r="S91" s="8"/>
      <c r="T91" s="8"/>
      <c r="U91" s="8"/>
      <c r="Y91" s="3"/>
      <c r="Z91" s="19" t="s">
        <v>31</v>
      </c>
      <c r="AA91" s="19"/>
      <c r="AC91"/>
      <c r="AG91" s="9"/>
      <c r="AL91" s="3"/>
      <c r="AP91" s="78"/>
      <c r="AU91" s="8">
        <v>1</v>
      </c>
      <c r="AV91" s="76"/>
      <c r="AY91" s="76"/>
      <c r="AZ91" s="76"/>
      <c r="BA91" s="3"/>
      <c r="BC91" s="85"/>
      <c r="BF91" s="3"/>
      <c r="BH91" s="76"/>
      <c r="BM91" s="8"/>
      <c r="BN91" s="88"/>
      <c r="BO91" s="88"/>
      <c r="BP91" s="88"/>
      <c r="BQ91" s="88"/>
      <c r="BR91" s="88"/>
      <c r="BS91" s="88"/>
      <c r="BT91" s="88"/>
      <c r="BU91" s="88"/>
      <c r="BV91" s="88"/>
      <c r="BW91" s="88"/>
      <c r="BX91" s="88"/>
      <c r="BY91" s="88"/>
      <c r="BZ91" s="88"/>
      <c r="CA91" s="88"/>
      <c r="CB91" s="88"/>
      <c r="CC91" s="88"/>
      <c r="CD91" s="52">
        <f t="shared" si="2"/>
        <v>1</v>
      </c>
    </row>
    <row r="92" spans="1:82" s="49" customFormat="1" x14ac:dyDescent="0.2">
      <c r="A92" s="48" t="s">
        <v>496</v>
      </c>
      <c r="B92" s="49" t="s">
        <v>72</v>
      </c>
      <c r="C92" s="52">
        <v>29</v>
      </c>
      <c r="D92" s="49" t="s">
        <v>123</v>
      </c>
      <c r="E92" s="49" t="s">
        <v>41</v>
      </c>
      <c r="H92" s="73"/>
      <c r="M92" s="73"/>
      <c r="N92" s="88"/>
      <c r="R92" s="81"/>
      <c r="S92" s="49">
        <v>1</v>
      </c>
      <c r="V92"/>
      <c r="Z92" s="50">
        <v>1</v>
      </c>
      <c r="AA92" s="50"/>
      <c r="AC92"/>
      <c r="AP92" s="78"/>
      <c r="AV92" s="76"/>
      <c r="AY92" s="76"/>
      <c r="AZ92" s="76"/>
      <c r="BC92" s="85"/>
      <c r="BH92" s="76"/>
      <c r="BN92" s="88"/>
      <c r="BO92" s="88"/>
      <c r="BP92" s="88"/>
      <c r="BQ92" s="88"/>
      <c r="BR92" s="88"/>
      <c r="BS92" s="88"/>
      <c r="BT92" s="88"/>
      <c r="BU92" s="88"/>
      <c r="BV92" s="88"/>
      <c r="BW92" s="88"/>
      <c r="BX92" s="88"/>
      <c r="BY92" s="88"/>
      <c r="BZ92" s="88"/>
      <c r="CA92" s="88"/>
      <c r="CB92" s="88"/>
      <c r="CC92" s="88"/>
      <c r="CD92" s="52">
        <f t="shared" si="2"/>
        <v>2</v>
      </c>
    </row>
    <row r="93" spans="1:82" s="49" customFormat="1" x14ac:dyDescent="0.2">
      <c r="A93" s="48" t="s">
        <v>75</v>
      </c>
      <c r="B93" s="49" t="s">
        <v>73</v>
      </c>
      <c r="C93" s="52">
        <v>1</v>
      </c>
      <c r="D93" s="49" t="s">
        <v>74</v>
      </c>
      <c r="H93" s="73"/>
      <c r="M93" s="73"/>
      <c r="N93" s="88"/>
      <c r="R93" s="81"/>
      <c r="S93" s="49">
        <v>1</v>
      </c>
      <c r="V93"/>
      <c r="Z93" s="50"/>
      <c r="AA93" s="50"/>
      <c r="AC93"/>
      <c r="AP93" s="78"/>
      <c r="AV93" s="76"/>
      <c r="AY93" s="76"/>
      <c r="AZ93" s="76"/>
      <c r="BC93" s="85"/>
      <c r="BH93" s="76"/>
      <c r="BN93" s="88"/>
      <c r="BO93" s="88"/>
      <c r="BP93" s="88"/>
      <c r="BQ93" s="88"/>
      <c r="BR93" s="88"/>
      <c r="BS93" s="88"/>
      <c r="BT93" s="88"/>
      <c r="BU93" s="88"/>
      <c r="BV93" s="88"/>
      <c r="BW93" s="88"/>
      <c r="BX93" s="88"/>
      <c r="BY93" s="88"/>
      <c r="BZ93" s="88"/>
      <c r="CA93" s="88"/>
      <c r="CB93" s="88"/>
      <c r="CC93" s="88"/>
      <c r="CD93" s="52">
        <f>SUM(L93:CB93)</f>
        <v>1</v>
      </c>
    </row>
    <row r="94" spans="1:82" s="22" customFormat="1" x14ac:dyDescent="0.2">
      <c r="A94" s="27" t="s">
        <v>736</v>
      </c>
      <c r="B94" s="22" t="s">
        <v>691</v>
      </c>
      <c r="C94" s="53">
        <v>28</v>
      </c>
      <c r="D94" s="22" t="s">
        <v>759</v>
      </c>
      <c r="H94" s="73"/>
      <c r="M94" s="73"/>
      <c r="N94" s="88"/>
      <c r="R94" s="81"/>
      <c r="Z94" s="23">
        <v>1</v>
      </c>
      <c r="AA94" s="23"/>
      <c r="AH94" s="3"/>
      <c r="AP94" s="78"/>
      <c r="AV94" s="76"/>
      <c r="AY94" s="76"/>
      <c r="AZ94" s="76"/>
      <c r="BB94" s="45"/>
      <c r="BC94" s="85"/>
      <c r="BH94" s="76"/>
      <c r="BN94" s="88"/>
      <c r="BO94" s="88"/>
      <c r="BP94" s="88"/>
      <c r="BQ94" s="88"/>
      <c r="BR94" s="88"/>
      <c r="BS94" s="88"/>
      <c r="BT94" s="88"/>
      <c r="BU94" s="88"/>
      <c r="BV94" s="88"/>
      <c r="BW94" s="88"/>
      <c r="BX94" s="88"/>
      <c r="BY94" s="88"/>
      <c r="BZ94" s="88"/>
      <c r="CA94" s="88"/>
      <c r="CB94" s="88"/>
      <c r="CC94" s="88"/>
      <c r="CD94" s="53">
        <f t="shared" si="2"/>
        <v>1</v>
      </c>
    </row>
    <row r="95" spans="1:82" x14ac:dyDescent="0.2">
      <c r="A95" s="24" t="s">
        <v>737</v>
      </c>
      <c r="B95" t="s">
        <v>783</v>
      </c>
      <c r="C95" s="52">
        <v>41</v>
      </c>
      <c r="D95" t="s">
        <v>314</v>
      </c>
      <c r="G95" s="3"/>
      <c r="H95" s="73"/>
      <c r="I95" s="8">
        <v>1</v>
      </c>
      <c r="J95" s="8">
        <v>1</v>
      </c>
      <c r="M95" s="73">
        <v>1</v>
      </c>
      <c r="O95" s="8">
        <v>1</v>
      </c>
      <c r="R95" s="81"/>
      <c r="S95" s="8"/>
      <c r="T95" s="8">
        <v>1</v>
      </c>
      <c r="U95" s="8"/>
      <c r="Y95" s="3"/>
      <c r="Z95" s="19">
        <v>1</v>
      </c>
      <c r="AA95" s="19"/>
      <c r="AC95">
        <v>1</v>
      </c>
      <c r="AG95" s="9"/>
      <c r="AH95" s="37">
        <v>1</v>
      </c>
      <c r="AL95" s="10">
        <v>1</v>
      </c>
      <c r="AP95" s="78">
        <v>1</v>
      </c>
      <c r="AT95" s="8">
        <v>1</v>
      </c>
      <c r="AV95" s="76"/>
      <c r="AY95" s="76">
        <v>1</v>
      </c>
      <c r="AZ95" s="76"/>
      <c r="BA95" s="3"/>
      <c r="BC95" s="85"/>
      <c r="BD95" s="8">
        <v>1</v>
      </c>
      <c r="BF95" s="3"/>
      <c r="BH95" s="76"/>
      <c r="BM95" s="8"/>
      <c r="BN95" s="88"/>
      <c r="BO95" s="88">
        <v>1</v>
      </c>
      <c r="BP95" s="88"/>
      <c r="BQ95" s="88"/>
      <c r="BR95" s="88"/>
      <c r="BS95" s="88"/>
      <c r="BT95" s="88"/>
      <c r="BU95" s="88"/>
      <c r="BV95" s="88"/>
      <c r="BW95" s="88"/>
      <c r="BX95" s="88"/>
      <c r="BY95" s="88"/>
      <c r="BZ95" s="88"/>
      <c r="CA95" s="88"/>
      <c r="CB95" s="88"/>
      <c r="CC95" s="88"/>
      <c r="CD95" s="52">
        <f t="shared" si="2"/>
        <v>14</v>
      </c>
    </row>
    <row r="96" spans="1:82" x14ac:dyDescent="0.2">
      <c r="A96" s="24" t="s">
        <v>738</v>
      </c>
      <c r="B96" t="s">
        <v>109</v>
      </c>
      <c r="C96" s="52">
        <v>3</v>
      </c>
      <c r="D96" t="s">
        <v>188</v>
      </c>
      <c r="E96" t="s">
        <v>121</v>
      </c>
      <c r="G96" s="3"/>
      <c r="H96" s="73"/>
      <c r="M96" s="73">
        <v>1</v>
      </c>
      <c r="O96" s="8"/>
      <c r="R96" s="81"/>
      <c r="S96" s="8"/>
      <c r="T96" s="8"/>
      <c r="U96" s="8"/>
      <c r="Y96" s="3"/>
      <c r="Z96" s="19"/>
      <c r="AA96" s="19"/>
      <c r="AC96"/>
      <c r="AG96" s="9"/>
      <c r="AL96" s="10"/>
      <c r="AP96" s="78">
        <v>1</v>
      </c>
      <c r="AV96" s="76"/>
      <c r="AY96" s="76"/>
      <c r="AZ96" s="76"/>
      <c r="BA96" s="3"/>
      <c r="BC96" s="85"/>
      <c r="BF96" s="3"/>
      <c r="BH96" s="76"/>
      <c r="BM96" s="8"/>
      <c r="BN96" s="88"/>
      <c r="BO96" s="88">
        <v>1</v>
      </c>
      <c r="BP96" s="88"/>
      <c r="BQ96" s="88"/>
      <c r="BR96" s="88"/>
      <c r="BS96" s="88"/>
      <c r="BT96" s="88"/>
      <c r="BU96" s="88"/>
      <c r="BV96" s="88"/>
      <c r="BW96" s="88"/>
      <c r="BX96" s="88"/>
      <c r="BY96" s="88"/>
      <c r="BZ96" s="88"/>
      <c r="CA96" s="88"/>
      <c r="CB96" s="88"/>
      <c r="CC96" s="88"/>
      <c r="CD96" s="52">
        <f t="shared" si="2"/>
        <v>3</v>
      </c>
    </row>
    <row r="97" spans="1:82" x14ac:dyDescent="0.2">
      <c r="A97" s="24" t="s">
        <v>739</v>
      </c>
      <c r="B97" t="s">
        <v>618</v>
      </c>
      <c r="C97" s="52">
        <v>68</v>
      </c>
      <c r="D97" t="s">
        <v>314</v>
      </c>
      <c r="E97" t="s">
        <v>121</v>
      </c>
      <c r="F97">
        <v>1</v>
      </c>
      <c r="G97" s="14">
        <v>1</v>
      </c>
      <c r="H97" s="73">
        <v>1</v>
      </c>
      <c r="I97" s="8">
        <v>1</v>
      </c>
      <c r="J97" s="8">
        <v>1</v>
      </c>
      <c r="K97" s="8">
        <v>1</v>
      </c>
      <c r="M97" s="73">
        <v>1</v>
      </c>
      <c r="R97" s="81">
        <v>1</v>
      </c>
      <c r="S97" s="8"/>
      <c r="T97" s="8">
        <v>1</v>
      </c>
      <c r="U97" s="8">
        <v>1</v>
      </c>
      <c r="W97" s="10">
        <v>1</v>
      </c>
      <c r="Y97" s="3"/>
      <c r="Z97" s="19">
        <v>1</v>
      </c>
      <c r="AA97" s="19">
        <v>1</v>
      </c>
      <c r="AB97" s="10">
        <v>1</v>
      </c>
      <c r="AC97">
        <v>1</v>
      </c>
      <c r="AF97" s="93">
        <v>1</v>
      </c>
      <c r="AG97" s="9"/>
      <c r="AH97" s="37">
        <v>1</v>
      </c>
      <c r="AL97" s="10">
        <v>1</v>
      </c>
      <c r="AO97" s="10">
        <v>1</v>
      </c>
      <c r="AP97" s="78">
        <v>1</v>
      </c>
      <c r="AQ97" s="10">
        <v>1</v>
      </c>
      <c r="AR97" s="76">
        <v>1</v>
      </c>
      <c r="AT97" s="8">
        <v>1</v>
      </c>
      <c r="AV97" s="76">
        <v>1</v>
      </c>
      <c r="AW97" s="8">
        <v>1</v>
      </c>
      <c r="AY97" s="76"/>
      <c r="AZ97" s="76">
        <v>1</v>
      </c>
      <c r="BA97" s="3"/>
      <c r="BB97" s="45">
        <v>1</v>
      </c>
      <c r="BC97" s="85"/>
      <c r="BD97" s="8">
        <v>1</v>
      </c>
      <c r="BE97" s="8">
        <v>1</v>
      </c>
      <c r="BF97" s="3"/>
      <c r="BH97" s="76">
        <v>1</v>
      </c>
      <c r="BI97" s="10">
        <v>1</v>
      </c>
      <c r="BL97" s="10">
        <v>1</v>
      </c>
      <c r="BM97" s="8"/>
      <c r="BN97" s="88">
        <v>1</v>
      </c>
      <c r="BO97" s="88">
        <v>1</v>
      </c>
      <c r="BP97" s="88"/>
      <c r="BQ97" s="88"/>
      <c r="BR97" s="88">
        <v>1</v>
      </c>
      <c r="BS97" s="88">
        <v>1</v>
      </c>
      <c r="BT97" s="88"/>
      <c r="BU97" s="88"/>
      <c r="BV97" s="88"/>
      <c r="BW97" s="88">
        <v>1</v>
      </c>
      <c r="BX97" s="88"/>
      <c r="BY97" s="88">
        <v>1</v>
      </c>
      <c r="BZ97" s="88">
        <v>1</v>
      </c>
      <c r="CA97" s="88">
        <v>1</v>
      </c>
      <c r="CB97" s="88">
        <v>1</v>
      </c>
      <c r="CC97" s="88"/>
      <c r="CD97" s="52">
        <f t="shared" si="2"/>
        <v>41</v>
      </c>
    </row>
    <row r="98" spans="1:82" x14ac:dyDescent="0.2">
      <c r="A98" s="24" t="s">
        <v>497</v>
      </c>
      <c r="B98" t="s">
        <v>91</v>
      </c>
      <c r="C98" s="52">
        <v>1</v>
      </c>
      <c r="G98" s="14"/>
      <c r="H98" s="73"/>
      <c r="M98" s="73"/>
      <c r="R98" s="81"/>
      <c r="S98" s="8"/>
      <c r="T98" s="8"/>
      <c r="U98" s="8"/>
      <c r="Y98" s="3"/>
      <c r="Z98" s="19" t="s">
        <v>31</v>
      </c>
      <c r="AA98" s="19">
        <v>1</v>
      </c>
      <c r="AC98"/>
      <c r="AG98" s="9"/>
      <c r="AH98" s="37"/>
      <c r="AL98" s="10"/>
      <c r="AP98" s="78"/>
      <c r="AV98" s="76"/>
      <c r="AY98" s="76"/>
      <c r="AZ98" s="76"/>
      <c r="BA98" s="3"/>
      <c r="BC98" s="85"/>
      <c r="BF98" s="3"/>
      <c r="BH98" s="76"/>
      <c r="BM98" s="8"/>
      <c r="BN98" s="88"/>
      <c r="BO98" s="88"/>
      <c r="BP98" s="88"/>
      <c r="BQ98" s="88"/>
      <c r="BR98" s="88"/>
      <c r="BS98" s="88"/>
      <c r="BT98" s="88"/>
      <c r="BU98" s="88"/>
      <c r="BV98" s="88"/>
      <c r="BW98" s="88"/>
      <c r="BX98" s="88"/>
      <c r="BY98" s="88"/>
      <c r="BZ98" s="88"/>
      <c r="CA98" s="88"/>
      <c r="CB98" s="88"/>
      <c r="CC98" s="88"/>
      <c r="CD98" s="52">
        <f t="shared" si="2"/>
        <v>1</v>
      </c>
    </row>
    <row r="99" spans="1:82" x14ac:dyDescent="0.2">
      <c r="A99" s="43" t="s">
        <v>717</v>
      </c>
      <c r="B99" t="s">
        <v>716</v>
      </c>
      <c r="C99" s="52">
        <v>31</v>
      </c>
      <c r="D99" t="s">
        <v>779</v>
      </c>
      <c r="E99" t="s">
        <v>779</v>
      </c>
      <c r="H99"/>
      <c r="I99"/>
      <c r="J99"/>
      <c r="K99"/>
      <c r="L99"/>
      <c r="M99" s="73">
        <v>1</v>
      </c>
      <c r="R99" s="81"/>
      <c r="W99"/>
      <c r="X99"/>
      <c r="Y99" s="3"/>
      <c r="Z99">
        <v>1</v>
      </c>
      <c r="AA99"/>
      <c r="AB99"/>
      <c r="AC99"/>
      <c r="AD99"/>
      <c r="AE99"/>
      <c r="AF99"/>
      <c r="AG99" s="9"/>
      <c r="AH99"/>
      <c r="AI99"/>
      <c r="AJ99"/>
      <c r="AK99"/>
      <c r="AM99"/>
      <c r="AN99"/>
      <c r="AO99"/>
      <c r="AP99" s="78"/>
      <c r="AQ99"/>
      <c r="AR99"/>
      <c r="AS99"/>
      <c r="AT99"/>
      <c r="AU99"/>
      <c r="AV99"/>
      <c r="AW99"/>
      <c r="AX99"/>
      <c r="AY99"/>
      <c r="AZ99"/>
      <c r="BA99" s="3"/>
      <c r="BB99"/>
      <c r="BC99" s="85"/>
      <c r="BD99"/>
      <c r="BE99"/>
      <c r="BF99" s="3"/>
      <c r="BG99">
        <v>1</v>
      </c>
      <c r="BH99"/>
      <c r="BI99"/>
      <c r="BJ99"/>
      <c r="BK99"/>
      <c r="BL99"/>
      <c r="BN99" s="88"/>
      <c r="BO99" s="88">
        <v>1</v>
      </c>
      <c r="BP99" s="88"/>
      <c r="BQ99" s="88"/>
      <c r="BR99" s="88"/>
      <c r="BS99" s="88"/>
      <c r="BT99" s="88"/>
      <c r="BU99" s="88"/>
      <c r="BV99" s="88"/>
      <c r="BW99" s="88"/>
      <c r="BX99" s="88"/>
      <c r="BY99" s="88"/>
      <c r="BZ99" s="88"/>
      <c r="CA99" s="88"/>
      <c r="CB99" s="88"/>
      <c r="CC99" s="88"/>
      <c r="CD99" s="52">
        <f t="shared" si="2"/>
        <v>4</v>
      </c>
    </row>
    <row r="100" spans="1:82" x14ac:dyDescent="0.2">
      <c r="A100" s="24" t="s">
        <v>664</v>
      </c>
      <c r="B100" s="64" t="s">
        <v>400</v>
      </c>
      <c r="C100" s="52">
        <v>29</v>
      </c>
      <c r="D100" t="s">
        <v>665</v>
      </c>
      <c r="G100" s="14"/>
      <c r="H100" s="73"/>
      <c r="M100" s="73"/>
      <c r="R100" s="81"/>
      <c r="S100" s="8"/>
      <c r="T100" s="8"/>
      <c r="U100" s="8"/>
      <c r="Y100" s="3"/>
      <c r="Z100" s="19">
        <v>1</v>
      </c>
      <c r="AA100" s="19"/>
      <c r="AC100"/>
      <c r="AG100" s="9"/>
      <c r="AH100" s="37"/>
      <c r="AL100" s="10"/>
      <c r="AP100" s="78"/>
      <c r="AV100" s="76"/>
      <c r="AX100" s="8">
        <v>1</v>
      </c>
      <c r="AY100" s="76"/>
      <c r="AZ100" s="76"/>
      <c r="BA100" s="3"/>
      <c r="BC100" s="85"/>
      <c r="BF100" s="3"/>
      <c r="BH100" s="76"/>
      <c r="BM100" s="8"/>
      <c r="BN100" s="88"/>
      <c r="BO100" s="88"/>
      <c r="BP100" s="88"/>
      <c r="BQ100" s="88"/>
      <c r="BR100" s="88"/>
      <c r="BS100" s="88"/>
      <c r="BT100" s="88"/>
      <c r="BU100" s="88"/>
      <c r="BV100" s="88"/>
      <c r="BW100" s="88"/>
      <c r="BX100" s="88"/>
      <c r="BY100" s="88"/>
      <c r="BZ100" s="88"/>
      <c r="CA100" s="88"/>
      <c r="CB100" s="88"/>
      <c r="CC100" s="88"/>
      <c r="CD100" s="52">
        <f t="shared" si="2"/>
        <v>2</v>
      </c>
    </row>
    <row r="101" spans="1:82" x14ac:dyDescent="0.2">
      <c r="A101" s="24" t="s">
        <v>745</v>
      </c>
      <c r="B101" t="s">
        <v>243</v>
      </c>
      <c r="C101" s="52">
        <v>29</v>
      </c>
      <c r="D101" t="s">
        <v>339</v>
      </c>
      <c r="G101" s="3"/>
      <c r="H101" s="73"/>
      <c r="M101" s="73"/>
      <c r="R101" s="81"/>
      <c r="S101" s="8"/>
      <c r="T101" s="8"/>
      <c r="U101" s="8"/>
      <c r="Y101" s="13">
        <v>1</v>
      </c>
      <c r="Z101" s="19"/>
      <c r="AA101" s="19"/>
      <c r="AC101"/>
      <c r="AG101" s="9"/>
      <c r="AL101" s="3"/>
      <c r="AP101" s="78"/>
      <c r="AV101" s="76"/>
      <c r="AX101" s="8">
        <v>1</v>
      </c>
      <c r="AY101" s="76"/>
      <c r="AZ101" s="76"/>
      <c r="BA101" s="3"/>
      <c r="BC101" s="85"/>
      <c r="BF101" s="3"/>
      <c r="BH101" s="76"/>
      <c r="BM101" s="8"/>
      <c r="BN101" s="88"/>
      <c r="BO101" s="88"/>
      <c r="BP101" s="88"/>
      <c r="BQ101" s="88"/>
      <c r="BR101" s="88"/>
      <c r="BS101" s="88"/>
      <c r="BT101" s="88"/>
      <c r="BU101" s="88"/>
      <c r="BV101" s="88"/>
      <c r="BW101" s="88"/>
      <c r="BX101" s="88"/>
      <c r="BY101" s="88"/>
      <c r="BZ101" s="88"/>
      <c r="CA101" s="88"/>
      <c r="CB101" s="88"/>
      <c r="CC101" s="88"/>
      <c r="CD101" s="52">
        <f t="shared" si="2"/>
        <v>2</v>
      </c>
    </row>
    <row r="102" spans="1:82" x14ac:dyDescent="0.2">
      <c r="A102" s="24" t="s">
        <v>785</v>
      </c>
      <c r="B102" t="s">
        <v>244</v>
      </c>
      <c r="C102" s="52">
        <v>29</v>
      </c>
      <c r="G102" s="3"/>
      <c r="H102" s="73"/>
      <c r="M102" s="73"/>
      <c r="R102" s="81"/>
      <c r="S102" s="8"/>
      <c r="T102" s="8"/>
      <c r="U102" s="8"/>
      <c r="Y102" s="10">
        <v>1</v>
      </c>
      <c r="Z102" s="19"/>
      <c r="AA102" s="19"/>
      <c r="AC102"/>
      <c r="AG102" s="9"/>
      <c r="AL102" s="3"/>
      <c r="AP102" s="78"/>
      <c r="AV102" s="76"/>
      <c r="AY102" s="76"/>
      <c r="AZ102" s="76"/>
      <c r="BA102" s="3"/>
      <c r="BC102" s="85"/>
      <c r="BF102" s="10">
        <v>1</v>
      </c>
      <c r="BH102" s="76"/>
      <c r="BM102" s="8"/>
      <c r="BN102" s="88"/>
      <c r="BO102" s="88"/>
      <c r="BP102" s="88"/>
      <c r="BQ102" s="88"/>
      <c r="BR102" s="88"/>
      <c r="BS102" s="88"/>
      <c r="BT102" s="88"/>
      <c r="BU102" s="88"/>
      <c r="BV102" s="88"/>
      <c r="BW102" s="88"/>
      <c r="BX102" s="88"/>
      <c r="BY102" s="88"/>
      <c r="BZ102" s="88"/>
      <c r="CA102" s="88"/>
      <c r="CB102" s="88"/>
      <c r="CC102" s="88"/>
      <c r="CD102" s="52">
        <f t="shared" si="2"/>
        <v>2</v>
      </c>
    </row>
    <row r="103" spans="1:82" x14ac:dyDescent="0.2">
      <c r="A103" s="24" t="s">
        <v>741</v>
      </c>
      <c r="B103" t="s">
        <v>306</v>
      </c>
      <c r="C103" s="52">
        <v>29</v>
      </c>
      <c r="G103" s="3"/>
      <c r="H103" s="73"/>
      <c r="M103" s="73"/>
      <c r="R103" s="81"/>
      <c r="S103" s="8"/>
      <c r="T103" s="8"/>
      <c r="U103" s="8"/>
      <c r="Y103" s="10"/>
      <c r="Z103" s="19">
        <v>1</v>
      </c>
      <c r="AA103" s="19"/>
      <c r="AC103"/>
      <c r="AG103" s="9"/>
      <c r="AL103" s="3"/>
      <c r="AP103" s="78"/>
      <c r="AV103" s="76"/>
      <c r="AY103" s="76"/>
      <c r="AZ103" s="76"/>
      <c r="BA103" s="3"/>
      <c r="BC103" s="85"/>
      <c r="BF103" s="10"/>
      <c r="BH103" s="76"/>
      <c r="BM103" s="8"/>
      <c r="BN103" s="88"/>
      <c r="BO103" s="88"/>
      <c r="BP103" s="88"/>
      <c r="BQ103" s="88"/>
      <c r="BR103" s="88"/>
      <c r="BS103" s="88"/>
      <c r="BT103" s="88"/>
      <c r="BU103" s="88"/>
      <c r="BV103" s="88"/>
      <c r="BW103" s="88">
        <v>1</v>
      </c>
      <c r="BX103" s="88"/>
      <c r="BY103" s="88"/>
      <c r="BZ103" s="88"/>
      <c r="CA103" s="88"/>
      <c r="CB103" s="88"/>
      <c r="CC103" s="88"/>
      <c r="CD103" s="52">
        <f t="shared" si="2"/>
        <v>2</v>
      </c>
    </row>
    <row r="104" spans="1:82" x14ac:dyDescent="0.2">
      <c r="A104" s="24" t="s">
        <v>746</v>
      </c>
      <c r="B104" t="s">
        <v>90</v>
      </c>
      <c r="C104" s="52">
        <v>30</v>
      </c>
      <c r="D104" t="s">
        <v>339</v>
      </c>
      <c r="E104" t="s">
        <v>121</v>
      </c>
      <c r="G104" s="3"/>
      <c r="H104" s="73"/>
      <c r="M104" s="73"/>
      <c r="R104" s="81"/>
      <c r="S104" s="8"/>
      <c r="T104" s="8"/>
      <c r="U104" s="8"/>
      <c r="Y104" s="3"/>
      <c r="Z104" s="19">
        <v>1</v>
      </c>
      <c r="AA104" s="19">
        <v>1</v>
      </c>
      <c r="AC104"/>
      <c r="AG104" s="9"/>
      <c r="AL104" s="3"/>
      <c r="AP104" s="78"/>
      <c r="AV104" s="76"/>
      <c r="AY104" s="76"/>
      <c r="AZ104" s="76"/>
      <c r="BA104" s="3"/>
      <c r="BC104" s="85"/>
      <c r="BF104" s="3"/>
      <c r="BH104" s="76"/>
      <c r="BM104" s="8"/>
      <c r="BN104" s="88"/>
      <c r="BO104" s="88">
        <v>1</v>
      </c>
      <c r="BP104" s="88"/>
      <c r="BQ104" s="88"/>
      <c r="BR104" s="88"/>
      <c r="BS104" s="88"/>
      <c r="BT104" s="88"/>
      <c r="BU104" s="88"/>
      <c r="BV104" s="88"/>
      <c r="BW104" s="88"/>
      <c r="BX104" s="88"/>
      <c r="BY104" s="88"/>
      <c r="BZ104" s="88"/>
      <c r="CA104" s="88"/>
      <c r="CB104" s="88"/>
      <c r="CC104" s="88"/>
      <c r="CD104" s="52">
        <f t="shared" si="2"/>
        <v>3</v>
      </c>
    </row>
    <row r="105" spans="1:82" x14ac:dyDescent="0.2">
      <c r="A105" s="24" t="s">
        <v>611</v>
      </c>
      <c r="B105" t="s">
        <v>110</v>
      </c>
      <c r="C105" s="52">
        <v>2</v>
      </c>
      <c r="D105" t="s">
        <v>339</v>
      </c>
      <c r="E105" t="s">
        <v>121</v>
      </c>
      <c r="G105" s="3"/>
      <c r="H105" s="73"/>
      <c r="M105" s="73"/>
      <c r="R105" s="81"/>
      <c r="S105" s="8"/>
      <c r="T105" s="8"/>
      <c r="U105" s="8"/>
      <c r="Y105" s="10"/>
      <c r="Z105" s="19"/>
      <c r="AA105" s="19"/>
      <c r="AC105"/>
      <c r="AG105" s="9"/>
      <c r="AL105" s="3"/>
      <c r="AP105" s="78"/>
      <c r="AV105" s="76"/>
      <c r="AX105" s="8">
        <v>1</v>
      </c>
      <c r="AY105" s="76"/>
      <c r="AZ105" s="76"/>
      <c r="BA105" s="3"/>
      <c r="BC105" s="85"/>
      <c r="BF105" s="3"/>
      <c r="BH105" s="76"/>
      <c r="BM105" s="8"/>
      <c r="BN105" s="88"/>
      <c r="BO105" s="88">
        <v>1</v>
      </c>
      <c r="BP105" s="88"/>
      <c r="BQ105" s="88"/>
      <c r="BR105" s="88"/>
      <c r="BS105" s="88"/>
      <c r="BT105" s="88"/>
      <c r="BU105" s="88"/>
      <c r="BV105" s="88"/>
      <c r="BW105" s="88"/>
      <c r="BX105" s="88"/>
      <c r="BY105" s="88"/>
      <c r="BZ105" s="88"/>
      <c r="CA105" s="88"/>
      <c r="CB105" s="88"/>
      <c r="CC105" s="88"/>
      <c r="CD105" s="52">
        <f t="shared" si="2"/>
        <v>2</v>
      </c>
    </row>
    <row r="106" spans="1:82" x14ac:dyDescent="0.2">
      <c r="A106" s="24" t="s">
        <v>45</v>
      </c>
      <c r="B106" t="s">
        <v>183</v>
      </c>
      <c r="C106" s="52">
        <v>28</v>
      </c>
      <c r="G106" s="3"/>
      <c r="H106" s="73"/>
      <c r="M106" s="73"/>
      <c r="R106" s="81"/>
      <c r="S106" s="8"/>
      <c r="T106" s="8"/>
      <c r="U106" s="8"/>
      <c r="Y106" s="10">
        <v>1</v>
      </c>
      <c r="Z106" s="19"/>
      <c r="AA106" s="19"/>
      <c r="AC106"/>
      <c r="AG106" s="9"/>
      <c r="AL106" s="3"/>
      <c r="AP106" s="78"/>
      <c r="AV106" s="76"/>
      <c r="AY106" s="76"/>
      <c r="AZ106" s="76"/>
      <c r="BA106" s="3"/>
      <c r="BC106" s="85"/>
      <c r="BF106" s="3"/>
      <c r="BH106" s="76"/>
      <c r="BM106" s="8"/>
      <c r="BN106" s="88"/>
      <c r="BO106" s="88"/>
      <c r="BP106" s="88"/>
      <c r="BQ106" s="88"/>
      <c r="BR106" s="88"/>
      <c r="BS106" s="88"/>
      <c r="BT106" s="88"/>
      <c r="BU106" s="88"/>
      <c r="BV106" s="88"/>
      <c r="BW106" s="88"/>
      <c r="BX106" s="88"/>
      <c r="BY106" s="88"/>
      <c r="BZ106" s="88"/>
      <c r="CA106" s="88"/>
      <c r="CB106" s="88"/>
      <c r="CC106" s="88"/>
      <c r="CD106" s="52">
        <f t="shared" si="2"/>
        <v>1</v>
      </c>
    </row>
    <row r="107" spans="1:82" x14ac:dyDescent="0.2">
      <c r="A107" s="24" t="s">
        <v>46</v>
      </c>
      <c r="B107" t="s">
        <v>750</v>
      </c>
      <c r="C107" s="52">
        <v>36</v>
      </c>
      <c r="G107" s="3"/>
      <c r="H107" s="73"/>
      <c r="I107" s="8">
        <v>1</v>
      </c>
      <c r="M107" s="73"/>
      <c r="R107" s="81"/>
      <c r="S107" s="8"/>
      <c r="T107" s="8"/>
      <c r="U107" s="8"/>
      <c r="Y107" s="10">
        <v>1</v>
      </c>
      <c r="Z107" s="19"/>
      <c r="AA107" s="19"/>
      <c r="AC107">
        <v>1</v>
      </c>
      <c r="AG107" s="9"/>
      <c r="AL107" s="10">
        <v>1</v>
      </c>
      <c r="AP107" s="78"/>
      <c r="AT107" s="8">
        <v>1</v>
      </c>
      <c r="AV107" s="76"/>
      <c r="AY107" s="76"/>
      <c r="AZ107" s="76"/>
      <c r="BA107" s="10"/>
      <c r="BC107" s="85"/>
      <c r="BF107" s="3"/>
      <c r="BG107" s="10">
        <v>1</v>
      </c>
      <c r="BH107" s="76"/>
      <c r="BM107" s="8"/>
      <c r="BN107" s="88">
        <v>1</v>
      </c>
      <c r="BO107" s="88">
        <v>1</v>
      </c>
      <c r="BP107" s="88"/>
      <c r="BQ107" s="88"/>
      <c r="BR107" s="88"/>
      <c r="BS107" s="88"/>
      <c r="BT107" s="88"/>
      <c r="BU107" s="88">
        <v>1</v>
      </c>
      <c r="BV107" s="88"/>
      <c r="BW107" s="88"/>
      <c r="BX107" s="88"/>
      <c r="BY107" s="88"/>
      <c r="BZ107" s="88"/>
      <c r="CA107" s="88"/>
      <c r="CB107" s="88"/>
      <c r="CC107" s="88"/>
      <c r="CD107" s="52">
        <f t="shared" si="2"/>
        <v>9</v>
      </c>
    </row>
    <row r="108" spans="1:82" x14ac:dyDescent="0.2">
      <c r="A108" s="24" t="s">
        <v>612</v>
      </c>
      <c r="B108" t="s">
        <v>139</v>
      </c>
      <c r="C108" s="52">
        <v>33</v>
      </c>
      <c r="D108" t="s">
        <v>338</v>
      </c>
      <c r="E108" t="s">
        <v>121</v>
      </c>
      <c r="G108" s="3"/>
      <c r="H108" s="73"/>
      <c r="M108" s="73"/>
      <c r="R108" s="81"/>
      <c r="S108" s="8"/>
      <c r="T108" s="8"/>
      <c r="U108" s="8"/>
      <c r="Y108" s="3"/>
      <c r="Z108" s="19">
        <v>1</v>
      </c>
      <c r="AA108" s="19"/>
      <c r="AC108"/>
      <c r="AG108" s="8">
        <v>1</v>
      </c>
      <c r="AL108" s="3"/>
      <c r="AM108" s="10">
        <v>1</v>
      </c>
      <c r="AP108" s="78"/>
      <c r="AV108" s="76"/>
      <c r="AY108" s="76"/>
      <c r="AZ108" s="76"/>
      <c r="BA108" s="3"/>
      <c r="BC108" s="85"/>
      <c r="BF108" s="3"/>
      <c r="BG108" s="10">
        <v>1</v>
      </c>
      <c r="BH108" s="76"/>
      <c r="BM108" s="8"/>
      <c r="BN108" s="88"/>
      <c r="BO108" s="88">
        <v>1</v>
      </c>
      <c r="BP108" s="88"/>
      <c r="BQ108" s="88"/>
      <c r="BR108" s="88"/>
      <c r="BS108" s="88"/>
      <c r="BT108" s="88"/>
      <c r="BU108" s="88"/>
      <c r="BV108" s="88"/>
      <c r="BW108" s="88">
        <v>1</v>
      </c>
      <c r="BX108" s="88"/>
      <c r="BY108" s="88"/>
      <c r="BZ108" s="88"/>
      <c r="CA108" s="88"/>
      <c r="CB108" s="88"/>
      <c r="CC108" s="88"/>
      <c r="CD108" s="52">
        <f t="shared" si="2"/>
        <v>6</v>
      </c>
    </row>
    <row r="109" spans="1:82" x14ac:dyDescent="0.2">
      <c r="A109" s="24" t="s">
        <v>507</v>
      </c>
      <c r="B109" t="s">
        <v>344</v>
      </c>
      <c r="C109" s="52">
        <v>2</v>
      </c>
      <c r="D109" t="s">
        <v>548</v>
      </c>
      <c r="E109" t="s">
        <v>548</v>
      </c>
      <c r="G109" s="3"/>
      <c r="H109" s="73"/>
      <c r="M109" s="73"/>
      <c r="R109" s="81"/>
      <c r="S109" s="8"/>
      <c r="T109" s="8"/>
      <c r="U109" s="8"/>
      <c r="Y109" s="3"/>
      <c r="Z109" s="19"/>
      <c r="AA109" s="19"/>
      <c r="AC109"/>
      <c r="AG109" s="8"/>
      <c r="AL109" s="3"/>
      <c r="AP109" s="78"/>
      <c r="AV109" s="76"/>
      <c r="AX109" s="8">
        <v>1</v>
      </c>
      <c r="AY109" s="76"/>
      <c r="AZ109" s="76"/>
      <c r="BA109" s="3"/>
      <c r="BC109" s="85"/>
      <c r="BF109" s="3"/>
      <c r="BH109" s="76"/>
      <c r="BJ109" s="10">
        <v>1</v>
      </c>
      <c r="BM109" s="8"/>
      <c r="BN109" s="88"/>
      <c r="BO109" s="88"/>
      <c r="BP109" s="88"/>
      <c r="BQ109" s="88"/>
      <c r="BR109" s="88"/>
      <c r="BS109" s="88"/>
      <c r="BT109" s="88"/>
      <c r="BU109" s="88"/>
      <c r="BV109" s="88"/>
      <c r="BW109" s="88"/>
      <c r="BX109" s="88"/>
      <c r="BY109" s="88"/>
      <c r="BZ109" s="88"/>
      <c r="CA109" s="88"/>
      <c r="CB109" s="88"/>
      <c r="CC109" s="88"/>
      <c r="CD109" s="52">
        <f t="shared" si="2"/>
        <v>2</v>
      </c>
    </row>
    <row r="110" spans="1:82" x14ac:dyDescent="0.2">
      <c r="A110" s="24" t="s">
        <v>786</v>
      </c>
      <c r="B110" t="s">
        <v>778</v>
      </c>
      <c r="C110" s="52">
        <v>1</v>
      </c>
      <c r="G110" s="3"/>
      <c r="H110" s="73"/>
      <c r="M110" s="73"/>
      <c r="R110" s="81"/>
      <c r="S110" s="8"/>
      <c r="T110" s="8"/>
      <c r="U110" s="8"/>
      <c r="Y110" s="3"/>
      <c r="Z110" s="19"/>
      <c r="AA110" s="19"/>
      <c r="AC110"/>
      <c r="AG110" s="8"/>
      <c r="AL110" s="3"/>
      <c r="AP110" s="78"/>
      <c r="AV110" s="76"/>
      <c r="AY110" s="76"/>
      <c r="AZ110" s="76"/>
      <c r="BA110" s="3"/>
      <c r="BC110" s="85"/>
      <c r="BF110" s="10">
        <v>1</v>
      </c>
      <c r="BH110" s="76"/>
      <c r="BM110" s="8"/>
      <c r="BN110" s="88"/>
      <c r="BO110" s="88"/>
      <c r="BP110" s="88"/>
      <c r="BQ110" s="88"/>
      <c r="BR110" s="88"/>
      <c r="BS110" s="88"/>
      <c r="BT110" s="88"/>
      <c r="BU110" s="88"/>
      <c r="BV110" s="88"/>
      <c r="BW110" s="88"/>
      <c r="BX110" s="88"/>
      <c r="BY110" s="88"/>
      <c r="BZ110" s="88"/>
      <c r="CA110" s="88"/>
      <c r="CB110" s="88"/>
      <c r="CC110" s="88"/>
      <c r="CD110" s="52">
        <f t="shared" si="2"/>
        <v>1</v>
      </c>
    </row>
    <row r="111" spans="1:82" s="61" customFormat="1" x14ac:dyDescent="0.2">
      <c r="A111" s="60" t="s">
        <v>508</v>
      </c>
      <c r="B111" s="61" t="s">
        <v>509</v>
      </c>
      <c r="C111" s="52">
        <v>30</v>
      </c>
      <c r="D111" s="61" t="s">
        <v>548</v>
      </c>
      <c r="E111" s="61" t="s">
        <v>548</v>
      </c>
      <c r="H111" s="73"/>
      <c r="M111" s="73"/>
      <c r="N111" s="88"/>
      <c r="R111" s="81"/>
      <c r="V111"/>
      <c r="Z111" s="62">
        <v>1</v>
      </c>
      <c r="AA111" s="62"/>
      <c r="AC111"/>
      <c r="AP111" s="78"/>
      <c r="AV111" s="76"/>
      <c r="AX111" s="61">
        <v>1</v>
      </c>
      <c r="AY111" s="76"/>
      <c r="AZ111" s="76"/>
      <c r="BC111" s="85"/>
      <c r="BH111" s="76"/>
      <c r="BJ111" s="61">
        <v>1</v>
      </c>
      <c r="BN111" s="88"/>
      <c r="BO111" s="88"/>
      <c r="BP111" s="88"/>
      <c r="BQ111" s="88"/>
      <c r="BR111" s="88"/>
      <c r="BS111" s="88"/>
      <c r="BT111" s="88"/>
      <c r="BU111" s="88"/>
      <c r="BV111" s="88"/>
      <c r="BW111" s="88"/>
      <c r="BX111" s="88"/>
      <c r="BY111" s="88"/>
      <c r="BZ111" s="88"/>
      <c r="CA111" s="88"/>
      <c r="CB111" s="88"/>
      <c r="CC111" s="88"/>
      <c r="CD111" s="52">
        <f t="shared" si="2"/>
        <v>3</v>
      </c>
    </row>
    <row r="112" spans="1:82" x14ac:dyDescent="0.2">
      <c r="A112" s="24" t="s">
        <v>47</v>
      </c>
      <c r="B112" t="s">
        <v>624</v>
      </c>
      <c r="C112" s="52">
        <v>28</v>
      </c>
      <c r="G112" s="3"/>
      <c r="H112" s="73"/>
      <c r="M112" s="73"/>
      <c r="R112" s="81"/>
      <c r="S112" s="8"/>
      <c r="T112" s="8"/>
      <c r="U112" s="8"/>
      <c r="Y112" s="10">
        <v>1</v>
      </c>
      <c r="Z112" s="19"/>
      <c r="AA112" s="19"/>
      <c r="AC112"/>
      <c r="AG112" s="8"/>
      <c r="AL112" s="3"/>
      <c r="AP112" s="78"/>
      <c r="AV112" s="76"/>
      <c r="AY112" s="76"/>
      <c r="AZ112" s="76"/>
      <c r="BA112" s="3"/>
      <c r="BC112" s="85"/>
      <c r="BF112" s="3"/>
      <c r="BH112" s="76"/>
      <c r="BM112" s="8"/>
      <c r="BN112" s="88"/>
      <c r="BO112" s="88"/>
      <c r="BP112" s="88"/>
      <c r="BQ112" s="88"/>
      <c r="BR112" s="88"/>
      <c r="BS112" s="88"/>
      <c r="BT112" s="88"/>
      <c r="BU112" s="88"/>
      <c r="BV112" s="88"/>
      <c r="BW112" s="88"/>
      <c r="BX112" s="88"/>
      <c r="BY112" s="88"/>
      <c r="BZ112" s="88"/>
      <c r="CA112" s="88"/>
      <c r="CB112" s="88"/>
      <c r="CC112" s="88"/>
      <c r="CD112" s="52">
        <f t="shared" si="2"/>
        <v>1</v>
      </c>
    </row>
    <row r="113" spans="1:82" x14ac:dyDescent="0.2">
      <c r="A113" s="24" t="s">
        <v>767</v>
      </c>
      <c r="B113" t="s">
        <v>404</v>
      </c>
      <c r="C113" s="52">
        <v>4</v>
      </c>
      <c r="D113" t="s">
        <v>300</v>
      </c>
      <c r="G113" s="3"/>
      <c r="H113" s="73"/>
      <c r="M113" s="73"/>
      <c r="N113" s="88">
        <v>1</v>
      </c>
      <c r="R113" s="81"/>
      <c r="S113" s="8"/>
      <c r="T113" s="8"/>
      <c r="U113" s="8"/>
      <c r="Y113" s="10"/>
      <c r="AC113"/>
      <c r="AG113" s="8"/>
      <c r="AL113" s="3"/>
      <c r="AP113" s="78"/>
      <c r="AV113" s="76"/>
      <c r="AY113" s="76"/>
      <c r="AZ113" s="76"/>
      <c r="BA113" s="3"/>
      <c r="BC113" s="85"/>
      <c r="BF113" s="3"/>
      <c r="BH113" s="76"/>
      <c r="BM113" s="8"/>
      <c r="BN113" s="88"/>
      <c r="BO113" s="88">
        <v>1</v>
      </c>
      <c r="BP113" s="88"/>
      <c r="BQ113" s="88"/>
      <c r="BR113" s="88">
        <v>1</v>
      </c>
      <c r="BS113" s="88">
        <v>1</v>
      </c>
      <c r="BT113" s="88"/>
      <c r="BU113" s="88"/>
      <c r="BV113" s="88"/>
      <c r="BW113" s="88"/>
      <c r="BX113" s="88"/>
      <c r="BY113" s="88"/>
      <c r="BZ113" s="88"/>
      <c r="CA113" s="88"/>
      <c r="CB113" s="88"/>
      <c r="CC113" s="88"/>
      <c r="CD113" s="52">
        <f t="shared" si="2"/>
        <v>4</v>
      </c>
    </row>
    <row r="114" spans="1:82" x14ac:dyDescent="0.2">
      <c r="A114" s="24" t="s">
        <v>351</v>
      </c>
      <c r="B114" t="s">
        <v>457</v>
      </c>
      <c r="C114" s="52">
        <v>28</v>
      </c>
      <c r="G114" s="3"/>
      <c r="H114" s="73"/>
      <c r="M114" s="73"/>
      <c r="R114" s="81"/>
      <c r="S114" s="8"/>
      <c r="T114" s="8"/>
      <c r="U114" s="8"/>
      <c r="Y114" s="10">
        <v>1</v>
      </c>
      <c r="AC114"/>
      <c r="AG114" s="8"/>
      <c r="AL114" s="3"/>
      <c r="AP114" s="78"/>
      <c r="AV114" s="76"/>
      <c r="AY114" s="76"/>
      <c r="AZ114" s="76"/>
      <c r="BA114" s="3"/>
      <c r="BC114" s="85"/>
      <c r="BF114" s="3"/>
      <c r="BH114" s="76"/>
      <c r="BM114" s="8"/>
      <c r="BN114" s="88"/>
      <c r="BO114" s="88"/>
      <c r="BP114" s="88"/>
      <c r="BQ114" s="88"/>
      <c r="BR114" s="88"/>
      <c r="BS114" s="88"/>
      <c r="BT114" s="88"/>
      <c r="BU114" s="88"/>
      <c r="BV114" s="88"/>
      <c r="BW114" s="88"/>
      <c r="BX114" s="88"/>
      <c r="BY114" s="88"/>
      <c r="BZ114" s="88"/>
      <c r="CA114" s="88"/>
      <c r="CB114" s="88"/>
      <c r="CC114" s="88"/>
      <c r="CD114" s="52">
        <f t="shared" si="2"/>
        <v>1</v>
      </c>
    </row>
    <row r="115" spans="1:82" x14ac:dyDescent="0.2">
      <c r="A115" s="24" t="s">
        <v>561</v>
      </c>
      <c r="B115" t="s">
        <v>111</v>
      </c>
      <c r="C115" s="52">
        <v>30</v>
      </c>
      <c r="G115" s="3"/>
      <c r="H115" s="73"/>
      <c r="M115" s="73"/>
      <c r="R115" s="81"/>
      <c r="S115" s="8"/>
      <c r="T115" s="8"/>
      <c r="U115" s="8"/>
      <c r="Y115" s="10"/>
      <c r="Z115" s="14">
        <v>1</v>
      </c>
      <c r="AC115"/>
      <c r="AG115" s="8"/>
      <c r="AL115" s="3"/>
      <c r="AP115" s="78"/>
      <c r="AU115" s="8">
        <v>1</v>
      </c>
      <c r="AV115" s="76"/>
      <c r="AY115" s="76"/>
      <c r="AZ115" s="76"/>
      <c r="BA115" s="3"/>
      <c r="BC115" s="85"/>
      <c r="BF115" s="3"/>
      <c r="BH115" s="76"/>
      <c r="BM115" s="8"/>
      <c r="BN115" s="88"/>
      <c r="BO115" s="88">
        <v>1</v>
      </c>
      <c r="BP115" s="88"/>
      <c r="BQ115" s="88"/>
      <c r="BR115" s="88"/>
      <c r="BS115" s="88"/>
      <c r="BT115" s="88"/>
      <c r="BU115" s="88"/>
      <c r="BV115" s="88"/>
      <c r="BW115" s="88"/>
      <c r="BX115" s="88"/>
      <c r="BY115" s="88"/>
      <c r="BZ115" s="88"/>
      <c r="CA115" s="88"/>
      <c r="CB115" s="88"/>
      <c r="CC115" s="88"/>
      <c r="CD115" s="52">
        <f t="shared" si="2"/>
        <v>3</v>
      </c>
    </row>
    <row r="116" spans="1:82" x14ac:dyDescent="0.2">
      <c r="A116" s="24" t="s">
        <v>529</v>
      </c>
      <c r="B116" t="s">
        <v>89</v>
      </c>
      <c r="C116" s="52">
        <v>49</v>
      </c>
      <c r="D116" t="s">
        <v>314</v>
      </c>
      <c r="E116" t="s">
        <v>121</v>
      </c>
      <c r="G116" s="14">
        <v>1</v>
      </c>
      <c r="H116" s="73"/>
      <c r="J116" s="8">
        <v>1</v>
      </c>
      <c r="M116" s="73">
        <v>1</v>
      </c>
      <c r="R116" s="81"/>
      <c r="S116" s="8"/>
      <c r="T116" s="8"/>
      <c r="U116" s="8"/>
      <c r="Y116" s="10">
        <v>1</v>
      </c>
      <c r="AC116">
        <v>1</v>
      </c>
      <c r="AG116" s="67"/>
      <c r="AL116" s="3"/>
      <c r="AN116" s="76">
        <v>1</v>
      </c>
      <c r="AP116" s="78">
        <v>1</v>
      </c>
      <c r="AR116" s="76">
        <v>1</v>
      </c>
      <c r="AT116" s="8">
        <v>1</v>
      </c>
      <c r="AV116" s="76">
        <v>1</v>
      </c>
      <c r="AW116" s="8">
        <v>1</v>
      </c>
      <c r="AY116" s="8">
        <v>1</v>
      </c>
      <c r="AZ116" s="76"/>
      <c r="BA116" s="3"/>
      <c r="BC116" s="85"/>
      <c r="BE116" s="8">
        <v>1</v>
      </c>
      <c r="BF116" s="3"/>
      <c r="BG116" s="10">
        <v>1</v>
      </c>
      <c r="BH116" s="76"/>
      <c r="BL116" s="10">
        <v>1</v>
      </c>
      <c r="BM116" s="8"/>
      <c r="BN116" s="88"/>
      <c r="BO116" s="88">
        <v>1</v>
      </c>
      <c r="BP116" s="88"/>
      <c r="BQ116" s="88">
        <v>1</v>
      </c>
      <c r="BR116" s="88"/>
      <c r="BS116" s="88">
        <v>1</v>
      </c>
      <c r="BT116" s="88"/>
      <c r="BU116" s="88">
        <v>1</v>
      </c>
      <c r="BV116" s="88"/>
      <c r="BW116" s="88">
        <v>1</v>
      </c>
      <c r="BX116" s="88"/>
      <c r="BY116" s="88">
        <v>1</v>
      </c>
      <c r="BZ116" s="88"/>
      <c r="CA116" s="88"/>
      <c r="CB116" s="88"/>
      <c r="CC116" s="88">
        <v>1</v>
      </c>
      <c r="CD116" s="52">
        <f>SUM(F116:CC116)</f>
        <v>22</v>
      </c>
    </row>
    <row r="117" spans="1:82" x14ac:dyDescent="0.2">
      <c r="A117" s="24" t="s">
        <v>540</v>
      </c>
      <c r="B117" t="s">
        <v>622</v>
      </c>
      <c r="C117" s="52">
        <v>28</v>
      </c>
      <c r="D117" t="s">
        <v>314</v>
      </c>
      <c r="E117" t="s">
        <v>121</v>
      </c>
      <c r="G117" s="3"/>
      <c r="H117" s="73"/>
      <c r="M117" s="73"/>
      <c r="R117" s="81"/>
      <c r="S117" s="8"/>
      <c r="T117" s="8"/>
      <c r="U117" s="8"/>
      <c r="Y117" s="3"/>
      <c r="Z117" s="14">
        <v>1</v>
      </c>
      <c r="AC117"/>
      <c r="AG117" s="9"/>
      <c r="AL117" s="3"/>
      <c r="AP117" s="78"/>
      <c r="AV117" s="76"/>
      <c r="AY117" s="76"/>
      <c r="AZ117" s="76"/>
      <c r="BA117" s="3"/>
      <c r="BC117" s="85"/>
      <c r="BF117" s="3"/>
      <c r="BH117" s="76"/>
      <c r="BM117" s="8"/>
      <c r="BN117" s="88"/>
      <c r="BO117" s="88"/>
      <c r="BP117" s="88"/>
      <c r="BQ117" s="88"/>
      <c r="BR117" s="88"/>
      <c r="BS117" s="88"/>
      <c r="BT117" s="88"/>
      <c r="BU117" s="88"/>
      <c r="BV117" s="88"/>
      <c r="BW117" s="88"/>
      <c r="BX117" s="88"/>
      <c r="BY117" s="88"/>
      <c r="BZ117" s="88"/>
      <c r="CA117" s="88"/>
      <c r="CB117" s="88"/>
      <c r="CC117" s="88"/>
      <c r="CD117" s="52">
        <f t="shared" si="2"/>
        <v>1</v>
      </c>
    </row>
    <row r="118" spans="1:82" x14ac:dyDescent="0.2">
      <c r="A118" s="24" t="s">
        <v>541</v>
      </c>
      <c r="B118" t="s">
        <v>458</v>
      </c>
      <c r="C118" s="52">
        <v>32</v>
      </c>
      <c r="D118" t="s">
        <v>58</v>
      </c>
      <c r="E118" t="s">
        <v>121</v>
      </c>
      <c r="G118" s="3"/>
      <c r="H118" s="73"/>
      <c r="M118" s="73">
        <v>1</v>
      </c>
      <c r="R118" s="81"/>
      <c r="S118" s="8"/>
      <c r="T118" s="8"/>
      <c r="U118" s="8"/>
      <c r="Y118" s="10">
        <v>1</v>
      </c>
      <c r="AC118"/>
      <c r="AG118" s="9"/>
      <c r="AL118" s="3"/>
      <c r="AP118" s="78">
        <v>1</v>
      </c>
      <c r="AV118" s="76"/>
      <c r="AY118" s="76"/>
      <c r="AZ118" s="76"/>
      <c r="BA118" s="3"/>
      <c r="BC118" s="85"/>
      <c r="BF118" s="3"/>
      <c r="BH118" s="76"/>
      <c r="BM118" s="8"/>
      <c r="BN118" s="88"/>
      <c r="BO118" s="88"/>
      <c r="BP118" s="88"/>
      <c r="BQ118" s="88"/>
      <c r="BR118" s="88"/>
      <c r="BS118" s="88"/>
      <c r="BT118" s="88"/>
      <c r="BU118" s="88">
        <v>1</v>
      </c>
      <c r="BV118" s="88"/>
      <c r="BW118" s="88">
        <v>1</v>
      </c>
      <c r="BX118" s="88"/>
      <c r="BY118" s="88"/>
      <c r="BZ118" s="88"/>
      <c r="CA118" s="88"/>
      <c r="CB118" s="88"/>
      <c r="CC118" s="88"/>
      <c r="CD118" s="52">
        <f t="shared" si="2"/>
        <v>5</v>
      </c>
    </row>
    <row r="119" spans="1:82" s="61" customFormat="1" x14ac:dyDescent="0.2">
      <c r="A119" s="60" t="s">
        <v>510</v>
      </c>
      <c r="B119" s="61" t="s">
        <v>511</v>
      </c>
      <c r="C119" s="52">
        <v>29</v>
      </c>
      <c r="D119" s="61" t="s">
        <v>298</v>
      </c>
      <c r="E119" s="61" t="s">
        <v>298</v>
      </c>
      <c r="H119" s="73"/>
      <c r="M119" s="73"/>
      <c r="N119" s="88"/>
      <c r="R119" s="81"/>
      <c r="V119"/>
      <c r="Z119" s="61">
        <v>1</v>
      </c>
      <c r="AC119"/>
      <c r="AP119" s="78"/>
      <c r="AV119" s="76"/>
      <c r="AY119" s="76"/>
      <c r="AZ119" s="76"/>
      <c r="BC119" s="85"/>
      <c r="BH119" s="76"/>
      <c r="BJ119" s="61">
        <v>1</v>
      </c>
      <c r="BN119" s="88"/>
      <c r="BO119" s="88"/>
      <c r="BP119" s="88"/>
      <c r="BQ119" s="88"/>
      <c r="BR119" s="88"/>
      <c r="BS119" s="88"/>
      <c r="BT119" s="88"/>
      <c r="BU119" s="88"/>
      <c r="BV119" s="88"/>
      <c r="BW119" s="88"/>
      <c r="BX119" s="88"/>
      <c r="BY119" s="88"/>
      <c r="BZ119" s="88"/>
      <c r="CA119" s="88"/>
      <c r="CB119" s="88"/>
      <c r="CC119" s="88"/>
      <c r="CD119" s="52">
        <f t="shared" si="2"/>
        <v>2</v>
      </c>
    </row>
    <row r="120" spans="1:82" x14ac:dyDescent="0.2">
      <c r="A120" s="24" t="s">
        <v>518</v>
      </c>
      <c r="B120" t="s">
        <v>792</v>
      </c>
      <c r="C120" s="52">
        <v>28</v>
      </c>
      <c r="G120" s="3"/>
      <c r="H120" s="73"/>
      <c r="M120" s="73"/>
      <c r="R120" s="81"/>
      <c r="S120" s="8"/>
      <c r="T120" s="8"/>
      <c r="U120" s="8"/>
      <c r="Y120" s="10">
        <v>1</v>
      </c>
      <c r="AC120"/>
      <c r="AG120" s="9"/>
      <c r="AL120" s="3"/>
      <c r="AP120" s="78"/>
      <c r="AV120" s="76"/>
      <c r="AY120" s="76"/>
      <c r="AZ120" s="76"/>
      <c r="BA120" s="3"/>
      <c r="BC120" s="85"/>
      <c r="BF120" s="3"/>
      <c r="BH120" s="76"/>
      <c r="BM120" s="8"/>
      <c r="BN120" s="88"/>
      <c r="BO120" s="88"/>
      <c r="BP120" s="88"/>
      <c r="BQ120" s="88"/>
      <c r="BR120" s="88"/>
      <c r="BS120" s="88"/>
      <c r="BT120" s="88"/>
      <c r="BU120" s="88"/>
      <c r="BV120" s="88"/>
      <c r="BW120" s="88"/>
      <c r="BX120" s="88"/>
      <c r="BY120" s="88"/>
      <c r="BZ120" s="88"/>
      <c r="CA120" s="88"/>
      <c r="CB120" s="88"/>
      <c r="CC120" s="88"/>
      <c r="CD120" s="52">
        <f t="shared" si="2"/>
        <v>1</v>
      </c>
    </row>
    <row r="121" spans="1:82" x14ac:dyDescent="0.2">
      <c r="A121" s="24" t="s">
        <v>530</v>
      </c>
      <c r="B121" t="s">
        <v>623</v>
      </c>
      <c r="C121" s="52">
        <v>1</v>
      </c>
      <c r="D121" t="s">
        <v>58</v>
      </c>
      <c r="G121" s="3"/>
      <c r="H121" s="73"/>
      <c r="I121" s="8">
        <v>1</v>
      </c>
      <c r="M121" s="73"/>
      <c r="R121" s="81"/>
      <c r="S121" s="8"/>
      <c r="T121" s="8"/>
      <c r="U121" s="8"/>
      <c r="Y121" s="3"/>
      <c r="AC121"/>
      <c r="AG121" s="9"/>
      <c r="AL121" s="3"/>
      <c r="AP121" s="78"/>
      <c r="AV121" s="76"/>
      <c r="AY121" s="76"/>
      <c r="AZ121" s="76"/>
      <c r="BA121" s="3"/>
      <c r="BC121" s="85"/>
      <c r="BF121" s="3"/>
      <c r="BH121" s="76"/>
      <c r="BM121" s="8"/>
      <c r="BN121" s="88"/>
      <c r="BO121" s="88"/>
      <c r="BP121" s="88"/>
      <c r="BQ121" s="88"/>
      <c r="BR121" s="88"/>
      <c r="BS121" s="88"/>
      <c r="BT121" s="88"/>
      <c r="BU121" s="88"/>
      <c r="BV121" s="88"/>
      <c r="BW121" s="88"/>
      <c r="BX121" s="88"/>
      <c r="BY121" s="88"/>
      <c r="BZ121" s="88"/>
      <c r="CA121" s="88"/>
      <c r="CB121" s="88"/>
      <c r="CC121" s="88"/>
      <c r="CD121" s="52">
        <f t="shared" si="2"/>
        <v>1</v>
      </c>
    </row>
    <row r="122" spans="1:82" x14ac:dyDescent="0.2">
      <c r="A122" s="24" t="s">
        <v>542</v>
      </c>
      <c r="B122" t="s">
        <v>432</v>
      </c>
      <c r="C122" s="52">
        <v>37</v>
      </c>
      <c r="D122" t="s">
        <v>314</v>
      </c>
      <c r="E122" t="s">
        <v>121</v>
      </c>
      <c r="G122" s="3"/>
      <c r="H122" s="73"/>
      <c r="M122" s="73">
        <v>1</v>
      </c>
      <c r="R122" s="81"/>
      <c r="S122" s="8">
        <v>1</v>
      </c>
      <c r="T122" s="8"/>
      <c r="U122" s="8"/>
      <c r="Y122" s="3"/>
      <c r="Z122" s="14">
        <v>1</v>
      </c>
      <c r="AC122">
        <v>1</v>
      </c>
      <c r="AG122" s="8">
        <v>1</v>
      </c>
      <c r="AL122" s="3"/>
      <c r="AP122" s="78"/>
      <c r="AT122" s="8">
        <v>1</v>
      </c>
      <c r="AV122" s="76"/>
      <c r="AY122" s="76"/>
      <c r="AZ122" s="76"/>
      <c r="BA122" s="3"/>
      <c r="BC122" s="85"/>
      <c r="BF122" s="3"/>
      <c r="BG122" s="10">
        <v>1</v>
      </c>
      <c r="BH122" s="76"/>
      <c r="BJ122" s="10">
        <v>1</v>
      </c>
      <c r="BM122" s="8"/>
      <c r="BN122" s="88"/>
      <c r="BO122" s="88">
        <v>1</v>
      </c>
      <c r="BP122" s="88"/>
      <c r="BQ122" s="88"/>
      <c r="BR122" s="88"/>
      <c r="BS122" s="88"/>
      <c r="BT122" s="88"/>
      <c r="BU122" s="88"/>
      <c r="BV122" s="88"/>
      <c r="BW122" s="88">
        <v>1</v>
      </c>
      <c r="BX122" s="88"/>
      <c r="BY122" s="88"/>
      <c r="BZ122" s="88"/>
      <c r="CA122" s="88"/>
      <c r="CB122" s="88"/>
      <c r="CC122" s="88"/>
      <c r="CD122" s="52">
        <f t="shared" si="2"/>
        <v>10</v>
      </c>
    </row>
    <row r="123" spans="1:82" x14ac:dyDescent="0.2">
      <c r="A123" s="24" t="s">
        <v>666</v>
      </c>
      <c r="B123" s="64" t="s">
        <v>667</v>
      </c>
      <c r="C123" s="52">
        <v>1</v>
      </c>
      <c r="D123" t="s">
        <v>403</v>
      </c>
      <c r="E123" t="s">
        <v>403</v>
      </c>
      <c r="G123" s="3"/>
      <c r="H123" s="73"/>
      <c r="M123" s="73"/>
      <c r="R123" s="81"/>
      <c r="S123" s="8"/>
      <c r="T123" s="8"/>
      <c r="U123" s="8"/>
      <c r="Y123" s="3"/>
      <c r="AC123"/>
      <c r="AG123" s="8"/>
      <c r="AL123" s="3"/>
      <c r="AP123" s="78"/>
      <c r="AV123" s="76"/>
      <c r="AX123" s="8">
        <v>1</v>
      </c>
      <c r="AY123" s="76"/>
      <c r="AZ123" s="76"/>
      <c r="BA123" s="3"/>
      <c r="BC123" s="85"/>
      <c r="BF123" s="3"/>
      <c r="BH123" s="76"/>
      <c r="BM123" s="8"/>
      <c r="BN123" s="88"/>
      <c r="BO123" s="88"/>
      <c r="BP123" s="88"/>
      <c r="BQ123" s="88"/>
      <c r="BR123" s="88"/>
      <c r="BS123" s="88"/>
      <c r="BT123" s="88"/>
      <c r="BU123" s="88"/>
      <c r="BV123" s="88"/>
      <c r="BW123" s="88"/>
      <c r="BX123" s="88"/>
      <c r="BY123" s="88"/>
      <c r="BZ123" s="88"/>
      <c r="CA123" s="88"/>
      <c r="CB123" s="88"/>
      <c r="CC123" s="88"/>
      <c r="CD123" s="52">
        <f t="shared" si="2"/>
        <v>1</v>
      </c>
    </row>
    <row r="124" spans="1:82" s="49" customFormat="1" x14ac:dyDescent="0.2">
      <c r="A124" s="48" t="s">
        <v>663</v>
      </c>
      <c r="B124" s="49" t="s">
        <v>504</v>
      </c>
      <c r="C124" s="52">
        <v>31</v>
      </c>
      <c r="D124" s="49" t="s">
        <v>144</v>
      </c>
      <c r="E124" s="49" t="s">
        <v>121</v>
      </c>
      <c r="H124" s="73"/>
      <c r="M124" s="73">
        <v>1</v>
      </c>
      <c r="N124" s="88"/>
      <c r="R124" s="81"/>
      <c r="S124" s="49">
        <v>1</v>
      </c>
      <c r="V124"/>
      <c r="Z124" s="49">
        <v>1</v>
      </c>
      <c r="AC124"/>
      <c r="AP124" s="78"/>
      <c r="AV124" s="76"/>
      <c r="AY124" s="76"/>
      <c r="AZ124" s="76"/>
      <c r="BC124" s="85"/>
      <c r="BH124" s="76"/>
      <c r="BN124" s="88"/>
      <c r="BO124" s="88"/>
      <c r="BP124" s="88"/>
      <c r="BQ124" s="88"/>
      <c r="BR124" s="88"/>
      <c r="BS124" s="88"/>
      <c r="BT124" s="88"/>
      <c r="BU124" s="88"/>
      <c r="BV124" s="88"/>
      <c r="BW124" s="88"/>
      <c r="BX124" s="88"/>
      <c r="BY124" s="88"/>
      <c r="BZ124" s="88"/>
      <c r="CA124" s="88"/>
      <c r="CB124" s="88">
        <v>1</v>
      </c>
      <c r="CC124" s="88"/>
      <c r="CD124" s="52">
        <f t="shared" si="2"/>
        <v>4</v>
      </c>
    </row>
    <row r="125" spans="1:82" x14ac:dyDescent="0.2">
      <c r="A125" s="24" t="s">
        <v>543</v>
      </c>
      <c r="B125" t="s">
        <v>64</v>
      </c>
      <c r="C125" s="52">
        <v>71</v>
      </c>
      <c r="D125" t="s">
        <v>299</v>
      </c>
      <c r="E125" s="49" t="s">
        <v>121</v>
      </c>
      <c r="G125" s="14">
        <v>1</v>
      </c>
      <c r="H125" s="73">
        <v>1</v>
      </c>
      <c r="I125" s="8">
        <v>1</v>
      </c>
      <c r="J125" s="8">
        <v>1</v>
      </c>
      <c r="L125" s="8">
        <v>1</v>
      </c>
      <c r="M125" s="73">
        <v>1</v>
      </c>
      <c r="O125">
        <v>1</v>
      </c>
      <c r="P125">
        <v>1</v>
      </c>
      <c r="R125" s="81">
        <v>1</v>
      </c>
      <c r="S125" s="8"/>
      <c r="T125" s="8">
        <v>1</v>
      </c>
      <c r="U125" s="8">
        <v>1</v>
      </c>
      <c r="Y125" s="10">
        <v>1</v>
      </c>
      <c r="AB125" s="10">
        <v>1</v>
      </c>
      <c r="AC125"/>
      <c r="AD125" s="10">
        <v>1</v>
      </c>
      <c r="AG125" s="9"/>
      <c r="AH125" s="37">
        <v>1</v>
      </c>
      <c r="AI125" s="10">
        <v>1</v>
      </c>
      <c r="AL125" s="76">
        <v>1</v>
      </c>
      <c r="AM125" s="10">
        <v>1</v>
      </c>
      <c r="AP125" s="78">
        <v>1</v>
      </c>
      <c r="AR125" s="10">
        <v>1</v>
      </c>
      <c r="AS125" s="8">
        <v>1</v>
      </c>
      <c r="AT125" s="8">
        <v>1</v>
      </c>
      <c r="AV125" s="76">
        <v>1</v>
      </c>
      <c r="AW125" s="8">
        <v>1</v>
      </c>
      <c r="AX125" s="8">
        <v>1</v>
      </c>
      <c r="AY125" s="76">
        <v>1</v>
      </c>
      <c r="AZ125" s="76">
        <v>1</v>
      </c>
      <c r="BA125" s="10"/>
      <c r="BB125" s="45">
        <v>1</v>
      </c>
      <c r="BC125" s="85">
        <v>1</v>
      </c>
      <c r="BD125" s="10">
        <v>1</v>
      </c>
      <c r="BF125" s="10">
        <v>1</v>
      </c>
      <c r="BG125" s="10">
        <v>1</v>
      </c>
      <c r="BH125" s="76">
        <v>1</v>
      </c>
      <c r="BL125" s="10">
        <v>1</v>
      </c>
      <c r="BM125" s="8"/>
      <c r="BN125" s="88"/>
      <c r="BO125" s="88">
        <v>1</v>
      </c>
      <c r="BP125" s="88">
        <v>1</v>
      </c>
      <c r="BQ125" s="88"/>
      <c r="BR125" s="88">
        <v>1</v>
      </c>
      <c r="BS125" s="88">
        <v>1</v>
      </c>
      <c r="BT125" s="88"/>
      <c r="BU125" s="88"/>
      <c r="BV125" s="88"/>
      <c r="BW125" s="88">
        <v>1</v>
      </c>
      <c r="BX125" s="88"/>
      <c r="BY125" s="88">
        <v>1</v>
      </c>
      <c r="BZ125" s="88">
        <v>1</v>
      </c>
      <c r="CA125" s="88">
        <v>1</v>
      </c>
      <c r="CB125" s="88">
        <v>1</v>
      </c>
      <c r="CC125" s="88">
        <v>1</v>
      </c>
      <c r="CD125" s="52">
        <f>SUM(F125:CC125)</f>
        <v>44</v>
      </c>
    </row>
    <row r="126" spans="1:82" x14ac:dyDescent="0.2">
      <c r="A126" s="24" t="s">
        <v>522</v>
      </c>
      <c r="B126" t="s">
        <v>414</v>
      </c>
      <c r="C126" s="52">
        <v>37</v>
      </c>
      <c r="D126" t="s">
        <v>298</v>
      </c>
      <c r="E126" s="49" t="s">
        <v>121</v>
      </c>
      <c r="G126" s="3"/>
      <c r="H126" s="73"/>
      <c r="M126" s="73">
        <v>1</v>
      </c>
      <c r="R126" s="81"/>
      <c r="S126" s="8"/>
      <c r="T126" s="8"/>
      <c r="U126" s="8"/>
      <c r="Y126" s="3"/>
      <c r="Z126" s="14">
        <v>1</v>
      </c>
      <c r="AC126"/>
      <c r="AG126" s="8">
        <v>1</v>
      </c>
      <c r="AH126" s="37">
        <v>1</v>
      </c>
      <c r="AL126" s="3"/>
      <c r="AP126" s="78">
        <v>1</v>
      </c>
      <c r="AV126" s="76"/>
      <c r="AY126" s="76">
        <v>1</v>
      </c>
      <c r="AZ126" s="76"/>
      <c r="BA126" s="3"/>
      <c r="BC126" s="85"/>
      <c r="BF126" s="3"/>
      <c r="BH126" s="76"/>
      <c r="BJ126" s="10">
        <v>1</v>
      </c>
      <c r="BM126" s="8">
        <v>1</v>
      </c>
      <c r="BN126" s="88"/>
      <c r="BO126" s="88">
        <v>1</v>
      </c>
      <c r="BP126" s="88"/>
      <c r="BQ126" s="88"/>
      <c r="BR126" s="88"/>
      <c r="BS126" s="88"/>
      <c r="BT126" s="88"/>
      <c r="BU126" s="88"/>
      <c r="BV126" s="88"/>
      <c r="BW126" s="88">
        <v>1</v>
      </c>
      <c r="BX126" s="88"/>
      <c r="BY126" s="88"/>
      <c r="BZ126" s="88"/>
      <c r="CA126" s="88"/>
      <c r="CB126" s="88"/>
      <c r="CC126" s="88"/>
      <c r="CD126" s="52">
        <f t="shared" si="2"/>
        <v>10</v>
      </c>
    </row>
    <row r="127" spans="1:82" x14ac:dyDescent="0.2">
      <c r="A127" s="24" t="s">
        <v>523</v>
      </c>
      <c r="B127" t="s">
        <v>295</v>
      </c>
      <c r="C127" s="52">
        <v>1</v>
      </c>
      <c r="D127" s="90" t="s">
        <v>67</v>
      </c>
      <c r="E127" s="90" t="s">
        <v>773</v>
      </c>
      <c r="G127" s="3"/>
      <c r="H127" s="73"/>
      <c r="M127" s="73"/>
      <c r="R127" s="81"/>
      <c r="S127" s="8"/>
      <c r="T127" s="8"/>
      <c r="U127" s="8"/>
      <c r="Y127" s="3"/>
      <c r="AC127"/>
      <c r="AG127" s="8"/>
      <c r="AL127" s="3"/>
      <c r="AP127" s="78"/>
      <c r="AV127" s="76"/>
      <c r="AY127" s="76"/>
      <c r="AZ127" s="76"/>
      <c r="BA127" s="3"/>
      <c r="BC127" s="85"/>
      <c r="BF127" s="10">
        <v>1</v>
      </c>
      <c r="BH127" s="76"/>
      <c r="BM127" s="8"/>
      <c r="BN127" s="88"/>
      <c r="BO127" s="88"/>
      <c r="BP127" s="88"/>
      <c r="BQ127" s="88"/>
      <c r="BR127" s="88"/>
      <c r="BS127" s="88"/>
      <c r="BT127" s="88"/>
      <c r="BU127" s="88"/>
      <c r="BV127" s="88"/>
      <c r="BW127" s="88"/>
      <c r="BX127" s="88"/>
      <c r="BY127" s="88"/>
      <c r="BZ127" s="88"/>
      <c r="CA127" s="88"/>
      <c r="CB127" s="88"/>
      <c r="CC127" s="88"/>
      <c r="CD127" s="52">
        <f t="shared" si="2"/>
        <v>1</v>
      </c>
    </row>
    <row r="128" spans="1:82" s="17" customFormat="1" x14ac:dyDescent="0.2">
      <c r="A128" s="68" t="s">
        <v>638</v>
      </c>
      <c r="B128" s="69" t="s">
        <v>780</v>
      </c>
      <c r="C128" s="52">
        <v>1</v>
      </c>
      <c r="H128" s="73"/>
      <c r="M128" s="73"/>
      <c r="N128" s="88"/>
      <c r="R128" s="81">
        <v>1</v>
      </c>
      <c r="Z128" s="92" t="s">
        <v>77</v>
      </c>
      <c r="AP128" s="78"/>
      <c r="AV128" s="76"/>
      <c r="AY128" s="76"/>
      <c r="AZ128" s="76"/>
      <c r="BC128" s="85"/>
      <c r="BH128" s="76"/>
      <c r="BN128" s="88"/>
      <c r="BO128" s="88"/>
      <c r="BP128" s="88"/>
      <c r="BQ128" s="88"/>
      <c r="BR128" s="88"/>
      <c r="BS128" s="88"/>
      <c r="BT128" s="88"/>
      <c r="BU128" s="88"/>
      <c r="BV128" s="88"/>
      <c r="BW128" s="88"/>
      <c r="BX128" s="88"/>
      <c r="BY128" s="88"/>
      <c r="BZ128" s="88"/>
      <c r="CA128" s="88"/>
      <c r="CB128" s="88"/>
      <c r="CC128" s="88"/>
      <c r="CD128" s="52">
        <f t="shared" si="2"/>
        <v>1</v>
      </c>
    </row>
    <row r="129" spans="1:82" x14ac:dyDescent="0.2">
      <c r="A129" s="24" t="s">
        <v>566</v>
      </c>
      <c r="B129" t="s">
        <v>635</v>
      </c>
      <c r="C129" s="52">
        <v>1</v>
      </c>
      <c r="G129" s="3"/>
      <c r="H129" s="73"/>
      <c r="M129" s="73"/>
      <c r="R129" s="81"/>
      <c r="S129" s="8"/>
      <c r="T129" s="8"/>
      <c r="U129" s="8"/>
      <c r="Y129" s="3"/>
      <c r="AC129"/>
      <c r="AG129" s="8"/>
      <c r="AL129" s="3"/>
      <c r="AP129" s="78"/>
      <c r="AV129" s="76"/>
      <c r="AY129" s="76"/>
      <c r="AZ129" s="76"/>
      <c r="BA129" s="3"/>
      <c r="BC129" s="85"/>
      <c r="BF129" s="10"/>
      <c r="BH129" s="76"/>
      <c r="BM129" s="8"/>
      <c r="BN129" s="88"/>
      <c r="BO129" s="88">
        <v>1</v>
      </c>
      <c r="BP129" s="88"/>
      <c r="BQ129" s="88"/>
      <c r="BR129" s="88"/>
      <c r="BS129" s="88"/>
      <c r="BT129" s="88"/>
      <c r="BU129" s="88"/>
      <c r="BV129" s="88"/>
      <c r="BW129" s="88"/>
      <c r="BX129" s="88"/>
      <c r="BY129" s="88"/>
      <c r="BZ129" s="88"/>
      <c r="CA129" s="88"/>
      <c r="CB129" s="88"/>
      <c r="CC129" s="88"/>
      <c r="CD129" s="52">
        <f t="shared" si="2"/>
        <v>1</v>
      </c>
    </row>
    <row r="130" spans="1:82" s="22" customFormat="1" x14ac:dyDescent="0.2">
      <c r="A130" s="27" t="s">
        <v>525</v>
      </c>
      <c r="B130" s="22" t="s">
        <v>524</v>
      </c>
      <c r="C130" s="53">
        <v>28</v>
      </c>
      <c r="D130" s="22" t="s">
        <v>759</v>
      </c>
      <c r="E130" s="22" t="s">
        <v>759</v>
      </c>
      <c r="H130" s="73"/>
      <c r="M130" s="73"/>
      <c r="N130" s="88"/>
      <c r="R130" s="81"/>
      <c r="Z130" s="22">
        <v>1</v>
      </c>
      <c r="AH130" s="3"/>
      <c r="AP130" s="78"/>
      <c r="AV130" s="76"/>
      <c r="AY130" s="76"/>
      <c r="AZ130" s="76"/>
      <c r="BB130" s="45"/>
      <c r="BC130" s="85"/>
      <c r="BH130" s="76"/>
      <c r="BN130" s="88"/>
      <c r="BO130" s="88"/>
      <c r="BP130" s="88"/>
      <c r="BQ130" s="88"/>
      <c r="BR130" s="88"/>
      <c r="BS130" s="88"/>
      <c r="BT130" s="88"/>
      <c r="BU130" s="88"/>
      <c r="BV130" s="88"/>
      <c r="BW130" s="88"/>
      <c r="BX130" s="88"/>
      <c r="BY130" s="88"/>
      <c r="BZ130" s="88"/>
      <c r="CA130" s="88"/>
      <c r="CB130" s="88"/>
      <c r="CC130" s="88"/>
      <c r="CD130" s="53">
        <f t="shared" si="2"/>
        <v>1</v>
      </c>
    </row>
    <row r="131" spans="1:82" s="64" customFormat="1" x14ac:dyDescent="0.2">
      <c r="A131" s="63" t="s">
        <v>668</v>
      </c>
      <c r="B131" s="64" t="s">
        <v>161</v>
      </c>
      <c r="C131" s="52">
        <v>30</v>
      </c>
      <c r="H131" s="73"/>
      <c r="M131" s="73"/>
      <c r="N131" s="88"/>
      <c r="R131" s="81"/>
      <c r="V131"/>
      <c r="Z131" s="64">
        <v>1</v>
      </c>
      <c r="AC131"/>
      <c r="AP131" s="78"/>
      <c r="AV131" s="76"/>
      <c r="AX131" s="64">
        <v>1</v>
      </c>
      <c r="AY131" s="76"/>
      <c r="AZ131" s="76"/>
      <c r="BB131" s="64">
        <v>1</v>
      </c>
      <c r="BC131" s="85"/>
      <c r="BH131" s="76"/>
      <c r="BN131" s="88"/>
      <c r="BO131" s="88"/>
      <c r="BP131" s="88"/>
      <c r="BQ131" s="88"/>
      <c r="BR131" s="88"/>
      <c r="BS131" s="88"/>
      <c r="BT131" s="88"/>
      <c r="BU131" s="88"/>
      <c r="BV131" s="88"/>
      <c r="BW131" s="88"/>
      <c r="BX131" s="88"/>
      <c r="BY131" s="88"/>
      <c r="BZ131" s="88"/>
      <c r="CA131" s="88"/>
      <c r="CB131" s="88"/>
      <c r="CC131" s="88"/>
      <c r="CD131" s="52">
        <f t="shared" si="2"/>
        <v>3</v>
      </c>
    </row>
    <row r="132" spans="1:82" s="22" customFormat="1" x14ac:dyDescent="0.2">
      <c r="A132" s="27" t="s">
        <v>687</v>
      </c>
      <c r="B132" s="22" t="s">
        <v>657</v>
      </c>
      <c r="C132" s="53">
        <v>28</v>
      </c>
      <c r="D132" s="22" t="s">
        <v>8</v>
      </c>
      <c r="H132" s="73"/>
      <c r="M132" s="73"/>
      <c r="N132" s="88"/>
      <c r="R132" s="81"/>
      <c r="Z132" s="22">
        <v>1</v>
      </c>
      <c r="AH132" s="3"/>
      <c r="AP132" s="78"/>
      <c r="AV132" s="76"/>
      <c r="AY132" s="76"/>
      <c r="AZ132" s="76"/>
      <c r="BB132" s="45"/>
      <c r="BC132" s="85"/>
      <c r="BH132" s="76"/>
      <c r="BN132" s="88"/>
      <c r="BO132" s="88"/>
      <c r="BP132" s="88"/>
      <c r="BQ132" s="88"/>
      <c r="BR132" s="88"/>
      <c r="BS132" s="88"/>
      <c r="BT132" s="88"/>
      <c r="BU132" s="88"/>
      <c r="BV132" s="88"/>
      <c r="BW132" s="88"/>
      <c r="BX132" s="88"/>
      <c r="BY132" s="88"/>
      <c r="BZ132" s="88"/>
      <c r="CA132" s="88"/>
      <c r="CB132" s="88"/>
      <c r="CC132" s="88"/>
      <c r="CD132" s="53">
        <f t="shared" si="2"/>
        <v>1</v>
      </c>
    </row>
    <row r="133" spans="1:82" x14ac:dyDescent="0.2">
      <c r="A133" s="24" t="s">
        <v>688</v>
      </c>
      <c r="B133" t="s">
        <v>160</v>
      </c>
      <c r="C133" s="52">
        <v>8</v>
      </c>
      <c r="D133" s="61" t="s">
        <v>548</v>
      </c>
      <c r="E133" s="61" t="s">
        <v>548</v>
      </c>
      <c r="G133" s="3"/>
      <c r="H133" s="73"/>
      <c r="M133" s="73">
        <v>1</v>
      </c>
      <c r="R133" s="81">
        <v>1</v>
      </c>
      <c r="S133" s="8"/>
      <c r="T133" s="8"/>
      <c r="U133" s="8"/>
      <c r="Y133" s="3"/>
      <c r="AC133">
        <v>1</v>
      </c>
      <c r="AG133" s="8"/>
      <c r="AL133" s="3"/>
      <c r="AP133" s="78"/>
      <c r="AT133" s="8">
        <v>1</v>
      </c>
      <c r="AV133" s="76"/>
      <c r="AY133" s="76"/>
      <c r="AZ133" s="76"/>
      <c r="BA133" s="3"/>
      <c r="BC133" s="85">
        <v>1</v>
      </c>
      <c r="BF133" s="10"/>
      <c r="BH133" s="76"/>
      <c r="BJ133" s="10">
        <v>1</v>
      </c>
      <c r="BM133" s="8"/>
      <c r="BN133" s="88"/>
      <c r="BO133" s="88">
        <v>1</v>
      </c>
      <c r="BP133" s="88"/>
      <c r="BQ133" s="88"/>
      <c r="BR133" s="88"/>
      <c r="BS133" s="88"/>
      <c r="BT133" s="88"/>
      <c r="BU133" s="88"/>
      <c r="BV133" s="88"/>
      <c r="BW133" s="88"/>
      <c r="BX133" s="88"/>
      <c r="BY133" s="88"/>
      <c r="BZ133" s="88"/>
      <c r="CA133" s="88"/>
      <c r="CB133" s="88">
        <v>1</v>
      </c>
      <c r="CC133" s="88"/>
      <c r="CD133" s="52">
        <f t="shared" si="2"/>
        <v>8</v>
      </c>
    </row>
    <row r="134" spans="1:82" x14ac:dyDescent="0.2">
      <c r="A134" s="24" t="s">
        <v>350</v>
      </c>
      <c r="B134" t="s">
        <v>643</v>
      </c>
      <c r="C134" s="52">
        <v>1</v>
      </c>
      <c r="G134" s="3"/>
      <c r="H134" s="73"/>
      <c r="M134" s="73"/>
      <c r="R134" s="81"/>
      <c r="S134" s="8"/>
      <c r="T134" s="8"/>
      <c r="U134" s="8"/>
      <c r="Y134" s="3"/>
      <c r="Z134" s="14" t="s">
        <v>247</v>
      </c>
      <c r="AC134"/>
      <c r="AG134" s="8"/>
      <c r="AL134" s="3"/>
      <c r="AP134" s="78"/>
      <c r="AV134" s="76"/>
      <c r="AY134" s="76"/>
      <c r="AZ134" s="76"/>
      <c r="BA134" s="3"/>
      <c r="BC134" s="85"/>
      <c r="BF134" s="10"/>
      <c r="BH134" s="76"/>
      <c r="BM134" s="8"/>
      <c r="BN134" s="88"/>
      <c r="BO134" s="88">
        <v>1</v>
      </c>
      <c r="BP134" s="88"/>
      <c r="BQ134" s="88"/>
      <c r="BR134" s="88"/>
      <c r="BS134" s="88"/>
      <c r="BT134" s="88"/>
      <c r="BU134" s="88"/>
      <c r="BV134" s="88"/>
      <c r="BW134" s="88"/>
      <c r="BX134" s="88"/>
      <c r="BY134" s="88"/>
      <c r="BZ134" s="88"/>
      <c r="CA134" s="88"/>
      <c r="CB134" s="88"/>
      <c r="CC134" s="88"/>
      <c r="CD134" s="52">
        <f t="shared" si="2"/>
        <v>1</v>
      </c>
    </row>
    <row r="135" spans="1:82" x14ac:dyDescent="0.2">
      <c r="A135" s="24" t="s">
        <v>649</v>
      </c>
      <c r="B135" t="s">
        <v>159</v>
      </c>
      <c r="C135" s="52">
        <v>59</v>
      </c>
      <c r="D135" t="s">
        <v>314</v>
      </c>
      <c r="E135" t="s">
        <v>121</v>
      </c>
      <c r="G135" s="14">
        <v>1</v>
      </c>
      <c r="H135" s="73"/>
      <c r="I135" s="8">
        <v>1</v>
      </c>
      <c r="J135" s="8">
        <v>1</v>
      </c>
      <c r="K135" s="8">
        <v>1</v>
      </c>
      <c r="M135" s="73">
        <v>1</v>
      </c>
      <c r="N135" s="88">
        <v>1</v>
      </c>
      <c r="R135" s="81">
        <v>1</v>
      </c>
      <c r="S135" s="8"/>
      <c r="T135" s="8">
        <v>1</v>
      </c>
      <c r="U135" s="8">
        <v>1</v>
      </c>
      <c r="W135" s="10">
        <v>1</v>
      </c>
      <c r="Y135" s="3"/>
      <c r="Z135" s="14">
        <v>1</v>
      </c>
      <c r="AB135" s="10">
        <v>1</v>
      </c>
      <c r="AC135"/>
      <c r="AE135" s="8">
        <v>1</v>
      </c>
      <c r="AG135" s="8">
        <v>1</v>
      </c>
      <c r="AH135" s="37">
        <v>1</v>
      </c>
      <c r="AL135" s="3"/>
      <c r="AO135" s="10">
        <v>1</v>
      </c>
      <c r="AP135" s="78">
        <v>1</v>
      </c>
      <c r="AR135" s="76">
        <v>1</v>
      </c>
      <c r="AU135" s="8">
        <v>1</v>
      </c>
      <c r="AV135" s="76">
        <v>1</v>
      </c>
      <c r="AW135" s="8">
        <v>1</v>
      </c>
      <c r="AY135" s="76">
        <v>1</v>
      </c>
      <c r="AZ135" s="76"/>
      <c r="BA135" s="3"/>
      <c r="BC135" s="85"/>
      <c r="BE135" s="8">
        <v>1</v>
      </c>
      <c r="BF135" s="3"/>
      <c r="BG135" s="10">
        <v>1</v>
      </c>
      <c r="BH135" s="76"/>
      <c r="BL135" s="10">
        <v>1</v>
      </c>
      <c r="BM135" s="8">
        <v>1</v>
      </c>
      <c r="BN135" s="88">
        <v>1</v>
      </c>
      <c r="BO135" s="88">
        <v>1</v>
      </c>
      <c r="BP135" s="88"/>
      <c r="BQ135" s="88"/>
      <c r="BR135" s="88"/>
      <c r="BS135" s="88">
        <v>1</v>
      </c>
      <c r="BT135" s="88"/>
      <c r="BU135" s="88">
        <v>1</v>
      </c>
      <c r="BV135" s="88"/>
      <c r="BW135" s="88">
        <v>1</v>
      </c>
      <c r="BX135" s="88"/>
      <c r="BY135" s="88">
        <v>1</v>
      </c>
      <c r="BZ135" s="88"/>
      <c r="CA135" s="88"/>
      <c r="CB135" s="88"/>
      <c r="CC135" s="88"/>
      <c r="CD135" s="52">
        <f t="shared" si="2"/>
        <v>32</v>
      </c>
    </row>
    <row r="136" spans="1:82" x14ac:dyDescent="0.2">
      <c r="A136" s="24" t="s">
        <v>594</v>
      </c>
      <c r="B136" t="s">
        <v>158</v>
      </c>
      <c r="C136" s="52">
        <v>45</v>
      </c>
      <c r="D136" t="s">
        <v>314</v>
      </c>
      <c r="E136" s="54" t="s">
        <v>121</v>
      </c>
      <c r="G136" s="3"/>
      <c r="H136" s="73">
        <v>1</v>
      </c>
      <c r="J136" s="8">
        <v>1</v>
      </c>
      <c r="K136" s="8">
        <v>1</v>
      </c>
      <c r="M136" s="73">
        <v>1</v>
      </c>
      <c r="N136" s="88">
        <v>1</v>
      </c>
      <c r="R136" s="81"/>
      <c r="S136" s="8"/>
      <c r="T136" s="8"/>
      <c r="U136" s="8"/>
      <c r="Y136" s="3"/>
      <c r="Z136" s="14">
        <v>1</v>
      </c>
      <c r="AC136"/>
      <c r="AG136" s="8"/>
      <c r="AL136" s="3"/>
      <c r="AP136" s="78"/>
      <c r="AR136" s="76">
        <v>1</v>
      </c>
      <c r="AV136" s="76">
        <v>1</v>
      </c>
      <c r="AY136" s="76">
        <v>1</v>
      </c>
      <c r="AZ136" s="76"/>
      <c r="BA136" s="3"/>
      <c r="BC136" s="85"/>
      <c r="BE136" s="8">
        <v>1</v>
      </c>
      <c r="BF136" s="3"/>
      <c r="BH136" s="76">
        <v>1</v>
      </c>
      <c r="BI136" s="10">
        <v>1</v>
      </c>
      <c r="BM136" s="8"/>
      <c r="BN136" s="88">
        <v>1</v>
      </c>
      <c r="BO136" s="88"/>
      <c r="BP136" s="88"/>
      <c r="BQ136" s="88"/>
      <c r="BR136" s="88"/>
      <c r="BS136" s="88">
        <v>1</v>
      </c>
      <c r="BT136" s="88"/>
      <c r="BU136" s="88">
        <v>1</v>
      </c>
      <c r="BV136" s="88"/>
      <c r="BW136" s="88">
        <v>1</v>
      </c>
      <c r="BX136" s="88"/>
      <c r="BY136" s="88">
        <v>1</v>
      </c>
      <c r="BZ136" s="88"/>
      <c r="CA136" s="88"/>
      <c r="CB136" s="88"/>
      <c r="CC136" s="88">
        <v>1</v>
      </c>
      <c r="CD136" s="52">
        <f>SUM(F136:CC136)</f>
        <v>18</v>
      </c>
    </row>
    <row r="137" spans="1:82" x14ac:dyDescent="0.2">
      <c r="A137" s="24" t="s">
        <v>595</v>
      </c>
      <c r="B137" t="s">
        <v>264</v>
      </c>
      <c r="C137" s="52">
        <v>45</v>
      </c>
      <c r="D137" t="s">
        <v>314</v>
      </c>
      <c r="E137" s="54" t="s">
        <v>121</v>
      </c>
      <c r="G137" s="3"/>
      <c r="H137" s="73"/>
      <c r="J137" s="8">
        <v>1</v>
      </c>
      <c r="K137" s="8">
        <v>1</v>
      </c>
      <c r="M137" s="73">
        <v>1</v>
      </c>
      <c r="N137" s="88">
        <v>1</v>
      </c>
      <c r="R137" s="81"/>
      <c r="S137" s="8"/>
      <c r="T137" s="8"/>
      <c r="U137" s="8"/>
      <c r="Y137" s="3"/>
      <c r="Z137" s="14">
        <v>1</v>
      </c>
      <c r="AC137"/>
      <c r="AG137" s="67"/>
      <c r="AL137" s="3"/>
      <c r="AP137" s="78">
        <v>1</v>
      </c>
      <c r="AR137" s="76">
        <v>1</v>
      </c>
      <c r="AV137" s="76">
        <v>1</v>
      </c>
      <c r="AY137" s="76">
        <v>1</v>
      </c>
      <c r="AZ137" s="76"/>
      <c r="BA137" s="3"/>
      <c r="BC137" s="85"/>
      <c r="BE137" s="8">
        <v>1</v>
      </c>
      <c r="BF137" s="3"/>
      <c r="BH137" s="76"/>
      <c r="BL137" s="10">
        <v>1</v>
      </c>
      <c r="BM137" s="8"/>
      <c r="BN137" s="88">
        <v>1</v>
      </c>
      <c r="BO137" s="88">
        <v>1</v>
      </c>
      <c r="BP137" s="88"/>
      <c r="BQ137" s="88"/>
      <c r="BR137" s="88">
        <v>1</v>
      </c>
      <c r="BS137" s="88">
        <v>1</v>
      </c>
      <c r="BT137" s="88"/>
      <c r="BU137" s="88">
        <v>1</v>
      </c>
      <c r="BV137" s="88"/>
      <c r="BW137" s="88">
        <v>1</v>
      </c>
      <c r="BX137" s="88"/>
      <c r="BY137" s="88">
        <v>1</v>
      </c>
      <c r="BZ137" s="88"/>
      <c r="CA137" s="88"/>
      <c r="CB137" s="88"/>
      <c r="CC137" s="88"/>
      <c r="CD137" s="52">
        <f t="shared" si="2"/>
        <v>18</v>
      </c>
    </row>
    <row r="138" spans="1:82" x14ac:dyDescent="0.2">
      <c r="A138" s="24" t="s">
        <v>586</v>
      </c>
      <c r="B138" t="s">
        <v>3</v>
      </c>
      <c r="C138" s="52">
        <v>2</v>
      </c>
      <c r="D138" t="s">
        <v>774</v>
      </c>
      <c r="E138" s="54" t="s">
        <v>121</v>
      </c>
      <c r="F138">
        <v>1</v>
      </c>
      <c r="G138" s="3"/>
      <c r="H138" s="73"/>
      <c r="M138" s="73"/>
      <c r="R138" s="81"/>
      <c r="S138" s="8"/>
      <c r="T138" s="8"/>
      <c r="U138" s="8"/>
      <c r="Y138" s="3"/>
      <c r="Z138" s="14" t="s">
        <v>247</v>
      </c>
      <c r="AC138"/>
      <c r="AG138" s="8">
        <v>1</v>
      </c>
      <c r="AL138" s="3"/>
      <c r="AP138" s="78"/>
      <c r="AV138" s="76"/>
      <c r="AY138" s="76"/>
      <c r="AZ138" s="76"/>
      <c r="BA138" s="3"/>
      <c r="BC138" s="85"/>
      <c r="BF138" s="3"/>
      <c r="BH138" s="76"/>
      <c r="BM138" s="8"/>
      <c r="BN138" s="88"/>
      <c r="BO138" s="88"/>
      <c r="BP138" s="88"/>
      <c r="BQ138" s="88"/>
      <c r="BR138" s="88"/>
      <c r="BS138" s="88"/>
      <c r="BT138" s="88"/>
      <c r="BU138" s="88"/>
      <c r="BV138" s="88"/>
      <c r="BW138" s="88"/>
      <c r="BX138" s="88"/>
      <c r="BY138" s="88"/>
      <c r="BZ138" s="88"/>
      <c r="CA138" s="88"/>
      <c r="CB138" s="88"/>
      <c r="CC138" s="88"/>
      <c r="CD138" s="52">
        <f t="shared" si="2"/>
        <v>2</v>
      </c>
    </row>
    <row r="139" spans="1:82" x14ac:dyDescent="0.2">
      <c r="A139" s="24" t="s">
        <v>149</v>
      </c>
      <c r="B139" t="s">
        <v>157</v>
      </c>
      <c r="C139" s="52">
        <v>1</v>
      </c>
      <c r="D139" t="s">
        <v>774</v>
      </c>
      <c r="E139" s="54" t="s">
        <v>121</v>
      </c>
      <c r="F139" s="31">
        <v>1</v>
      </c>
      <c r="G139" s="3"/>
      <c r="H139" s="73"/>
      <c r="M139" s="73"/>
      <c r="R139" s="81"/>
      <c r="S139" s="8"/>
      <c r="T139" s="8"/>
      <c r="U139" s="8"/>
      <c r="Y139" s="3"/>
      <c r="Z139" s="14" t="s">
        <v>410</v>
      </c>
      <c r="AC139"/>
      <c r="AG139" s="8"/>
      <c r="AL139" s="3"/>
      <c r="AP139" s="78"/>
      <c r="AV139" s="76"/>
      <c r="AY139" s="76"/>
      <c r="AZ139" s="76"/>
      <c r="BA139" s="3"/>
      <c r="BC139" s="85"/>
      <c r="BF139" s="3"/>
      <c r="BH139" s="76"/>
      <c r="BM139" s="8"/>
      <c r="BN139" s="88"/>
      <c r="BO139" s="88"/>
      <c r="BP139" s="88"/>
      <c r="BQ139" s="88"/>
      <c r="BR139" s="88"/>
      <c r="BS139" s="88"/>
      <c r="BT139" s="88"/>
      <c r="BU139" s="88"/>
      <c r="BV139" s="88"/>
      <c r="BW139" s="88"/>
      <c r="BX139" s="88"/>
      <c r="BY139" s="88"/>
      <c r="BZ139" s="88"/>
      <c r="CA139" s="88"/>
      <c r="CB139" s="88"/>
      <c r="CC139" s="88"/>
      <c r="CD139" s="52">
        <f t="shared" si="2"/>
        <v>1</v>
      </c>
    </row>
    <row r="140" spans="1:82" s="58" customFormat="1" x14ac:dyDescent="0.2">
      <c r="A140" s="65" t="s">
        <v>174</v>
      </c>
      <c r="B140" s="66" t="s">
        <v>168</v>
      </c>
      <c r="C140" s="52">
        <v>1</v>
      </c>
      <c r="D140" s="58" t="s">
        <v>173</v>
      </c>
      <c r="E140" s="58" t="s">
        <v>173</v>
      </c>
      <c r="H140" s="73"/>
      <c r="M140" s="73"/>
      <c r="N140" s="88"/>
      <c r="R140" s="81"/>
      <c r="V140"/>
      <c r="Z140" s="58" t="s">
        <v>175</v>
      </c>
      <c r="AC140"/>
      <c r="AP140" s="78"/>
      <c r="AV140" s="76"/>
      <c r="AY140" s="76"/>
      <c r="AZ140" s="76"/>
      <c r="BB140" s="58">
        <v>1</v>
      </c>
      <c r="BC140" s="85"/>
      <c r="BH140" s="76"/>
      <c r="BN140" s="88"/>
      <c r="BO140" s="88"/>
      <c r="BP140" s="88"/>
      <c r="BQ140" s="88"/>
      <c r="BR140" s="88"/>
      <c r="BS140" s="88"/>
      <c r="BT140" s="88"/>
      <c r="BU140" s="88"/>
      <c r="BV140" s="88"/>
      <c r="BW140" s="88"/>
      <c r="BX140" s="88"/>
      <c r="BY140" s="88"/>
      <c r="BZ140" s="88"/>
      <c r="CA140" s="88"/>
      <c r="CB140" s="88"/>
      <c r="CC140" s="88"/>
      <c r="CD140" s="52">
        <f t="shared" si="2"/>
        <v>1</v>
      </c>
    </row>
    <row r="141" spans="1:82" x14ac:dyDescent="0.2">
      <c r="A141" s="24" t="s">
        <v>596</v>
      </c>
      <c r="B141" t="s">
        <v>293</v>
      </c>
      <c r="C141" s="52">
        <v>6</v>
      </c>
      <c r="D141" t="s">
        <v>774</v>
      </c>
      <c r="E141" s="54" t="s">
        <v>121</v>
      </c>
      <c r="G141" s="3"/>
      <c r="H141" s="73"/>
      <c r="M141" s="73">
        <v>1</v>
      </c>
      <c r="R141" s="81">
        <v>1</v>
      </c>
      <c r="S141" s="8"/>
      <c r="T141" s="8"/>
      <c r="U141" s="8"/>
      <c r="Y141" s="3"/>
      <c r="AC141">
        <v>1</v>
      </c>
      <c r="AG141" s="9"/>
      <c r="AL141" s="3"/>
      <c r="AP141" s="78"/>
      <c r="AT141" s="8">
        <v>1</v>
      </c>
      <c r="AV141" s="76"/>
      <c r="AX141" s="8">
        <v>1</v>
      </c>
      <c r="AY141" s="76"/>
      <c r="AZ141" s="76"/>
      <c r="BA141" s="3"/>
      <c r="BC141" s="85"/>
      <c r="BF141" s="3"/>
      <c r="BH141" s="76"/>
      <c r="BM141" s="8"/>
      <c r="BN141" s="88"/>
      <c r="BO141" s="88">
        <v>1</v>
      </c>
      <c r="BP141" s="88"/>
      <c r="BQ141" s="88"/>
      <c r="BR141" s="88"/>
      <c r="BS141" s="88"/>
      <c r="BT141" s="88"/>
      <c r="BU141" s="88"/>
      <c r="BV141" s="88"/>
      <c r="BW141" s="88"/>
      <c r="BX141" s="88"/>
      <c r="BY141" s="88"/>
      <c r="BZ141" s="88"/>
      <c r="CA141" s="88"/>
      <c r="CB141" s="88"/>
      <c r="CC141" s="88"/>
      <c r="CD141" s="52">
        <f t="shared" ref="CD141:CD205" si="3">SUM(F141:CB141)</f>
        <v>6</v>
      </c>
    </row>
    <row r="142" spans="1:82" s="22" customFormat="1" x14ac:dyDescent="0.2">
      <c r="A142" s="27" t="s">
        <v>599</v>
      </c>
      <c r="B142" s="22" t="s">
        <v>598</v>
      </c>
      <c r="C142" s="53">
        <v>28</v>
      </c>
      <c r="D142" s="22" t="s">
        <v>7</v>
      </c>
      <c r="H142" s="73"/>
      <c r="M142" s="73"/>
      <c r="N142" s="88"/>
      <c r="R142" s="81"/>
      <c r="Z142" s="22">
        <v>1</v>
      </c>
      <c r="AH142" s="3"/>
      <c r="AP142" s="78"/>
      <c r="AV142" s="76"/>
      <c r="AY142" s="76"/>
      <c r="AZ142" s="76"/>
      <c r="BB142" s="45"/>
      <c r="BC142" s="85"/>
      <c r="BH142" s="76"/>
      <c r="BN142" s="88"/>
      <c r="BO142" s="88"/>
      <c r="BP142" s="88"/>
      <c r="BQ142" s="88"/>
      <c r="BR142" s="88"/>
      <c r="BS142" s="88"/>
      <c r="BT142" s="88"/>
      <c r="BU142" s="88"/>
      <c r="BV142" s="88"/>
      <c r="BW142" s="88"/>
      <c r="BX142" s="88"/>
      <c r="BY142" s="88"/>
      <c r="BZ142" s="88"/>
      <c r="CA142" s="88"/>
      <c r="CB142" s="88"/>
      <c r="CC142" s="88"/>
      <c r="CD142" s="53">
        <f t="shared" si="3"/>
        <v>1</v>
      </c>
    </row>
    <row r="143" spans="1:82" s="73" customFormat="1" x14ac:dyDescent="0.2">
      <c r="A143" s="80" t="s">
        <v>27</v>
      </c>
      <c r="B143" s="81" t="s">
        <v>207</v>
      </c>
      <c r="C143" s="52">
        <v>29</v>
      </c>
      <c r="D143" s="73" t="s">
        <v>24</v>
      </c>
      <c r="M143" s="73">
        <v>1</v>
      </c>
      <c r="N143" s="88"/>
      <c r="R143" s="81"/>
      <c r="Z143" s="73">
        <v>1</v>
      </c>
      <c r="AC143"/>
      <c r="BC143" s="85"/>
      <c r="BN143" s="88"/>
      <c r="BO143" s="88"/>
      <c r="BP143" s="88"/>
      <c r="BQ143" s="88"/>
      <c r="BR143" s="88"/>
      <c r="BS143" s="88"/>
      <c r="BT143" s="88"/>
      <c r="BU143" s="88"/>
      <c r="BV143" s="88"/>
      <c r="BW143" s="88"/>
      <c r="BX143" s="88"/>
      <c r="BY143" s="88"/>
      <c r="BZ143" s="88"/>
      <c r="CA143" s="88"/>
      <c r="CB143" s="88"/>
      <c r="CC143" s="88"/>
      <c r="CD143" s="52">
        <f t="shared" si="3"/>
        <v>2</v>
      </c>
    </row>
    <row r="144" spans="1:82" x14ac:dyDescent="0.2">
      <c r="A144" s="24" t="s">
        <v>600</v>
      </c>
      <c r="B144" t="s">
        <v>576</v>
      </c>
      <c r="C144" s="52">
        <v>28</v>
      </c>
      <c r="D144" t="s">
        <v>314</v>
      </c>
      <c r="G144" s="3"/>
      <c r="H144" s="73"/>
      <c r="M144" s="73"/>
      <c r="R144" s="81"/>
      <c r="S144" s="8"/>
      <c r="T144" s="8"/>
      <c r="U144" s="8"/>
      <c r="Y144" s="10">
        <v>1</v>
      </c>
      <c r="AC144"/>
      <c r="AG144" s="9"/>
      <c r="AL144" s="3"/>
      <c r="AP144" s="78"/>
      <c r="AV144" s="76"/>
      <c r="AY144" s="76"/>
      <c r="AZ144" s="76"/>
      <c r="BA144" s="3"/>
      <c r="BC144" s="85"/>
      <c r="BF144" s="3"/>
      <c r="BH144" s="76"/>
      <c r="BM144" s="8"/>
      <c r="BN144" s="88"/>
      <c r="BO144" s="88"/>
      <c r="BP144" s="88"/>
      <c r="BQ144" s="88"/>
      <c r="BR144" s="88"/>
      <c r="BS144" s="88"/>
      <c r="BT144" s="88"/>
      <c r="BU144" s="88"/>
      <c r="BV144" s="88"/>
      <c r="BW144" s="88"/>
      <c r="BX144" s="88"/>
      <c r="BY144" s="88"/>
      <c r="BZ144" s="88"/>
      <c r="CA144" s="88"/>
      <c r="CB144" s="88"/>
      <c r="CC144" s="88"/>
      <c r="CD144" s="52">
        <f t="shared" si="3"/>
        <v>1</v>
      </c>
    </row>
    <row r="145" spans="1:82" s="17" customFormat="1" x14ac:dyDescent="0.2">
      <c r="A145" s="68" t="s">
        <v>754</v>
      </c>
      <c r="B145" s="69" t="s">
        <v>684</v>
      </c>
      <c r="C145" s="52">
        <v>29</v>
      </c>
      <c r="H145" s="73"/>
      <c r="M145" s="73"/>
      <c r="N145" s="88"/>
      <c r="R145" s="81"/>
      <c r="Z145" s="69">
        <v>1</v>
      </c>
      <c r="AN145" s="76">
        <v>1</v>
      </c>
      <c r="AP145" s="78"/>
      <c r="AV145" s="76"/>
      <c r="AY145" s="76"/>
      <c r="AZ145" s="76"/>
      <c r="BC145" s="85"/>
      <c r="BH145" s="76"/>
      <c r="BN145" s="88"/>
      <c r="BO145" s="88"/>
      <c r="BP145" s="88"/>
      <c r="BQ145" s="88"/>
      <c r="BR145" s="88"/>
      <c r="BS145" s="88"/>
      <c r="BT145" s="88"/>
      <c r="BU145" s="88"/>
      <c r="BV145" s="88"/>
      <c r="BW145" s="88"/>
      <c r="BX145" s="88"/>
      <c r="BY145" s="88"/>
      <c r="BZ145" s="88"/>
      <c r="CA145" s="88"/>
      <c r="CB145" s="88"/>
      <c r="CC145" s="88"/>
      <c r="CD145" s="52">
        <f t="shared" si="3"/>
        <v>2</v>
      </c>
    </row>
    <row r="146" spans="1:82" s="22" customFormat="1" x14ac:dyDescent="0.2">
      <c r="A146" s="27" t="s">
        <v>5</v>
      </c>
      <c r="B146" s="22" t="s">
        <v>6</v>
      </c>
      <c r="C146" s="53">
        <v>28</v>
      </c>
      <c r="D146" s="22" t="s">
        <v>9</v>
      </c>
      <c r="N146" s="88"/>
      <c r="R146" s="81"/>
      <c r="Z146" s="22">
        <v>1</v>
      </c>
      <c r="BC146" s="85"/>
      <c r="BN146" s="88"/>
      <c r="BO146" s="88"/>
      <c r="BP146" s="88"/>
      <c r="BQ146" s="88"/>
      <c r="BR146" s="88"/>
      <c r="BS146" s="88"/>
      <c r="BT146" s="88"/>
      <c r="BU146" s="88"/>
      <c r="BV146" s="88"/>
      <c r="BW146" s="88"/>
      <c r="BX146" s="88"/>
      <c r="BY146" s="88"/>
      <c r="BZ146" s="88"/>
      <c r="CA146" s="88"/>
      <c r="CB146" s="88"/>
      <c r="CC146" s="88"/>
      <c r="CD146" s="53">
        <f t="shared" si="3"/>
        <v>1</v>
      </c>
    </row>
    <row r="147" spans="1:82" x14ac:dyDescent="0.2">
      <c r="A147" s="24" t="s">
        <v>315</v>
      </c>
      <c r="B147" t="s">
        <v>751</v>
      </c>
      <c r="C147" s="52">
        <v>30</v>
      </c>
      <c r="D147" t="s">
        <v>58</v>
      </c>
      <c r="G147" s="3"/>
      <c r="H147" s="73"/>
      <c r="M147" s="73"/>
      <c r="R147" s="81"/>
      <c r="S147" s="8"/>
      <c r="T147" s="8"/>
      <c r="U147" s="8"/>
      <c r="Y147" s="31">
        <v>1</v>
      </c>
      <c r="AC147"/>
      <c r="AG147" s="9"/>
      <c r="AL147" s="3"/>
      <c r="AN147" s="10">
        <v>1</v>
      </c>
      <c r="AP147" s="78"/>
      <c r="AV147" s="76"/>
      <c r="AY147" s="76"/>
      <c r="AZ147" s="76"/>
      <c r="BA147" s="3"/>
      <c r="BC147" s="85"/>
      <c r="BF147" s="3"/>
      <c r="BH147" s="76"/>
      <c r="BM147" s="8"/>
      <c r="BN147" s="88"/>
      <c r="BO147" s="88"/>
      <c r="BP147" s="88"/>
      <c r="BQ147" s="88"/>
      <c r="BR147" s="88">
        <v>1</v>
      </c>
      <c r="BS147" s="88"/>
      <c r="BT147" s="88"/>
      <c r="BU147" s="88"/>
      <c r="BV147" s="88"/>
      <c r="BW147" s="88"/>
      <c r="BX147" s="88"/>
      <c r="BY147" s="88"/>
      <c r="BZ147" s="88"/>
      <c r="CA147" s="88"/>
      <c r="CB147" s="88"/>
      <c r="CC147" s="88"/>
      <c r="CD147" s="52">
        <f t="shared" si="3"/>
        <v>3</v>
      </c>
    </row>
    <row r="148" spans="1:82" x14ac:dyDescent="0.2">
      <c r="A148" s="24" t="s">
        <v>316</v>
      </c>
      <c r="B148" t="s">
        <v>156</v>
      </c>
      <c r="C148" s="52">
        <v>29</v>
      </c>
      <c r="D148" t="s">
        <v>773</v>
      </c>
      <c r="G148" s="3"/>
      <c r="H148" s="73"/>
      <c r="M148" s="73"/>
      <c r="R148" s="81"/>
      <c r="S148" s="8"/>
      <c r="T148" s="8"/>
      <c r="U148" s="8"/>
      <c r="Y148" s="3"/>
      <c r="Z148" s="14">
        <v>1</v>
      </c>
      <c r="AC148"/>
      <c r="AG148" s="8">
        <v>1</v>
      </c>
      <c r="AL148" s="3"/>
      <c r="AP148" s="78"/>
      <c r="AV148" s="76"/>
      <c r="AY148" s="76"/>
      <c r="AZ148" s="76"/>
      <c r="BA148" s="3"/>
      <c r="BC148" s="85"/>
      <c r="BF148" s="3"/>
      <c r="BH148" s="76"/>
      <c r="BM148" s="8"/>
      <c r="BN148" s="88"/>
      <c r="BO148" s="88"/>
      <c r="BP148" s="88"/>
      <c r="BQ148" s="88"/>
      <c r="BR148" s="88"/>
      <c r="BS148" s="88"/>
      <c r="BT148" s="88"/>
      <c r="BU148" s="88"/>
      <c r="BV148" s="88"/>
      <c r="BW148" s="88"/>
      <c r="BX148" s="88"/>
      <c r="BY148" s="88"/>
      <c r="BZ148" s="88"/>
      <c r="CA148" s="88"/>
      <c r="CB148" s="88"/>
      <c r="CC148" s="88"/>
      <c r="CD148" s="52">
        <f t="shared" si="3"/>
        <v>2</v>
      </c>
    </row>
    <row r="149" spans="1:82" x14ac:dyDescent="0.2">
      <c r="A149" s="24" t="s">
        <v>42</v>
      </c>
      <c r="B149" t="s">
        <v>215</v>
      </c>
      <c r="C149" s="52">
        <v>30</v>
      </c>
      <c r="D149" t="s">
        <v>772</v>
      </c>
      <c r="E149" t="s">
        <v>121</v>
      </c>
      <c r="G149" s="3"/>
      <c r="H149" s="73"/>
      <c r="M149" s="73"/>
      <c r="R149" s="81"/>
      <c r="S149" s="8">
        <v>1</v>
      </c>
      <c r="T149" s="8"/>
      <c r="U149" s="8"/>
      <c r="Y149" s="10">
        <v>1</v>
      </c>
      <c r="AC149"/>
      <c r="AG149" s="8">
        <v>1</v>
      </c>
      <c r="AL149" s="3"/>
      <c r="AP149" s="78"/>
      <c r="AV149" s="76"/>
      <c r="AY149" s="76"/>
      <c r="AZ149" s="76"/>
      <c r="BA149" s="3"/>
      <c r="BC149" s="85"/>
      <c r="BF149" s="3"/>
      <c r="BH149" s="76"/>
      <c r="BM149" s="8"/>
      <c r="BN149" s="88"/>
      <c r="BO149" s="88"/>
      <c r="BP149" s="88"/>
      <c r="BQ149" s="88"/>
      <c r="BR149" s="88"/>
      <c r="BS149" s="88"/>
      <c r="BT149" s="88"/>
      <c r="BU149" s="88"/>
      <c r="BV149" s="88"/>
      <c r="BW149" s="88"/>
      <c r="BX149" s="88"/>
      <c r="BY149" s="88"/>
      <c r="BZ149" s="88"/>
      <c r="CA149" s="88"/>
      <c r="CB149" s="88"/>
      <c r="CC149" s="88"/>
      <c r="CD149" s="52">
        <f t="shared" si="3"/>
        <v>3</v>
      </c>
    </row>
    <row r="150" spans="1:82" s="22" customFormat="1" x14ac:dyDescent="0.2">
      <c r="A150" s="27" t="s">
        <v>44</v>
      </c>
      <c r="B150" s="22" t="s">
        <v>43</v>
      </c>
      <c r="C150" s="53">
        <v>28</v>
      </c>
      <c r="D150" s="22" t="s">
        <v>759</v>
      </c>
      <c r="H150" s="73"/>
      <c r="M150" s="73"/>
      <c r="N150" s="88"/>
      <c r="R150" s="81"/>
      <c r="Z150" s="22">
        <v>1</v>
      </c>
      <c r="AH150" s="3"/>
      <c r="AP150" s="78"/>
      <c r="AV150" s="76"/>
      <c r="AY150" s="76"/>
      <c r="AZ150" s="76"/>
      <c r="BB150" s="45"/>
      <c r="BC150" s="85"/>
      <c r="BH150" s="76"/>
      <c r="BN150" s="88"/>
      <c r="BO150" s="88"/>
      <c r="BP150" s="88"/>
      <c r="BQ150" s="88"/>
      <c r="BR150" s="88"/>
      <c r="BS150" s="88"/>
      <c r="BT150" s="88"/>
      <c r="BU150" s="88"/>
      <c r="BV150" s="88"/>
      <c r="BW150" s="88"/>
      <c r="BX150" s="88"/>
      <c r="BY150" s="88"/>
      <c r="BZ150" s="88"/>
      <c r="CA150" s="88"/>
      <c r="CB150" s="88"/>
      <c r="CC150" s="88"/>
      <c r="CD150" s="53">
        <f t="shared" si="3"/>
        <v>1</v>
      </c>
    </row>
    <row r="151" spans="1:82" x14ac:dyDescent="0.2">
      <c r="A151" s="24" t="s">
        <v>531</v>
      </c>
      <c r="B151" t="s">
        <v>563</v>
      </c>
      <c r="C151" s="52">
        <v>29</v>
      </c>
      <c r="F151" s="3"/>
      <c r="G151" s="14">
        <v>1</v>
      </c>
      <c r="H151" s="73"/>
      <c r="M151" s="73"/>
      <c r="O151" s="3"/>
      <c r="P151" s="3"/>
      <c r="Q151" s="3"/>
      <c r="R151" s="81"/>
      <c r="S151" s="8"/>
      <c r="T151" s="8"/>
      <c r="U151" s="8"/>
      <c r="Y151" s="3"/>
      <c r="Z151" s="14">
        <v>1</v>
      </c>
      <c r="AC151"/>
      <c r="AG151" s="9"/>
      <c r="AL151" s="3"/>
      <c r="AP151" s="78"/>
      <c r="AV151" s="76"/>
      <c r="AY151" s="76"/>
      <c r="AZ151" s="76"/>
      <c r="BA151" s="3"/>
      <c r="BC151" s="85"/>
      <c r="BF151" s="3"/>
      <c r="BH151" s="76"/>
      <c r="BM151" s="8"/>
      <c r="BN151" s="88"/>
      <c r="BO151" s="88"/>
      <c r="BP151" s="88"/>
      <c r="BQ151" s="88"/>
      <c r="BR151" s="88"/>
      <c r="BS151" s="88"/>
      <c r="BT151" s="88"/>
      <c r="BU151" s="88"/>
      <c r="BV151" s="88"/>
      <c r="BW151" s="88"/>
      <c r="BX151" s="88"/>
      <c r="BY151" s="88"/>
      <c r="BZ151" s="88"/>
      <c r="CA151" s="88"/>
      <c r="CB151" s="88"/>
      <c r="CC151" s="88"/>
      <c r="CD151" s="52">
        <f t="shared" si="3"/>
        <v>2</v>
      </c>
    </row>
    <row r="152" spans="1:82" s="49" customFormat="1" x14ac:dyDescent="0.2">
      <c r="A152" s="48" t="s">
        <v>195</v>
      </c>
      <c r="B152" s="49" t="s">
        <v>196</v>
      </c>
      <c r="C152" s="52">
        <v>8</v>
      </c>
      <c r="D152" s="49" t="s">
        <v>476</v>
      </c>
      <c r="H152" s="73"/>
      <c r="M152" s="73"/>
      <c r="N152" s="88"/>
      <c r="P152" s="49">
        <v>1</v>
      </c>
      <c r="Q152" s="49">
        <v>1</v>
      </c>
      <c r="R152" s="81"/>
      <c r="V152"/>
      <c r="AB152" s="49">
        <v>1</v>
      </c>
      <c r="AC152"/>
      <c r="AP152" s="78"/>
      <c r="AT152" s="49">
        <v>1</v>
      </c>
      <c r="AV152" s="76"/>
      <c r="AY152" s="76"/>
      <c r="AZ152" s="76"/>
      <c r="BC152" s="85"/>
      <c r="BD152" s="49">
        <v>1</v>
      </c>
      <c r="BH152" s="76"/>
      <c r="BN152" s="88"/>
      <c r="BO152" s="88"/>
      <c r="BP152" s="88">
        <v>1</v>
      </c>
      <c r="BQ152" s="88"/>
      <c r="BR152" s="88"/>
      <c r="BS152" s="88"/>
      <c r="BT152" s="88"/>
      <c r="BU152" s="88"/>
      <c r="BV152" s="88"/>
      <c r="BW152" s="88"/>
      <c r="BX152" s="88">
        <v>1</v>
      </c>
      <c r="BY152" s="88"/>
      <c r="BZ152" s="88">
        <v>1</v>
      </c>
      <c r="CA152" s="88"/>
      <c r="CB152" s="88"/>
      <c r="CC152" s="88"/>
      <c r="CD152" s="52">
        <f t="shared" si="3"/>
        <v>8</v>
      </c>
    </row>
    <row r="153" spans="1:82" x14ac:dyDescent="0.2">
      <c r="A153" s="24" t="s">
        <v>620</v>
      </c>
      <c r="B153" t="s">
        <v>37</v>
      </c>
      <c r="C153" s="52">
        <v>31</v>
      </c>
      <c r="D153" t="s">
        <v>776</v>
      </c>
      <c r="E153" t="s">
        <v>121</v>
      </c>
      <c r="F153" s="3"/>
      <c r="G153" s="3"/>
      <c r="H153" s="73"/>
      <c r="M153" s="73"/>
      <c r="O153" s="3"/>
      <c r="P153" s="3"/>
      <c r="Q153" s="3"/>
      <c r="R153" s="81"/>
      <c r="S153" s="8"/>
      <c r="T153" s="8"/>
      <c r="U153" s="8"/>
      <c r="Y153" s="3"/>
      <c r="Z153" s="14">
        <v>1</v>
      </c>
      <c r="AC153">
        <v>1</v>
      </c>
      <c r="AG153" s="9"/>
      <c r="AL153" s="3"/>
      <c r="AP153" s="78"/>
      <c r="AT153" s="8">
        <v>1</v>
      </c>
      <c r="AV153" s="76"/>
      <c r="AY153" s="76"/>
      <c r="AZ153" s="76"/>
      <c r="BA153" s="3"/>
      <c r="BC153" s="85"/>
      <c r="BF153" s="3"/>
      <c r="BH153" s="76"/>
      <c r="BJ153" s="10">
        <v>1</v>
      </c>
      <c r="BM153" s="8"/>
      <c r="BN153" s="88"/>
      <c r="BO153" s="88"/>
      <c r="BP153" s="88"/>
      <c r="BQ153" s="88"/>
      <c r="BR153" s="88"/>
      <c r="BS153" s="88"/>
      <c r="BT153" s="88"/>
      <c r="BU153" s="88"/>
      <c r="BV153" s="88"/>
      <c r="BW153" s="88"/>
      <c r="BX153" s="88"/>
      <c r="BY153" s="88"/>
      <c r="BZ153" s="88"/>
      <c r="CA153" s="88"/>
      <c r="CB153" s="88"/>
      <c r="CC153" s="88"/>
      <c r="CD153" s="52">
        <f t="shared" si="3"/>
        <v>4</v>
      </c>
    </row>
    <row r="154" spans="1:82" x14ac:dyDescent="0.2">
      <c r="A154" s="24" t="s">
        <v>621</v>
      </c>
      <c r="B154" t="s">
        <v>512</v>
      </c>
      <c r="C154" s="52">
        <v>1</v>
      </c>
      <c r="D154" t="s">
        <v>314</v>
      </c>
      <c r="E154" t="s">
        <v>121</v>
      </c>
      <c r="F154" s="3"/>
      <c r="G154" s="3"/>
      <c r="H154" s="73"/>
      <c r="M154" s="73"/>
      <c r="O154" s="3"/>
      <c r="P154" s="3"/>
      <c r="Q154" s="3"/>
      <c r="R154" s="81"/>
      <c r="S154" s="8"/>
      <c r="T154" s="8"/>
      <c r="U154" s="8"/>
      <c r="Y154" s="3"/>
      <c r="AC154"/>
      <c r="AG154" s="9"/>
      <c r="AL154" s="3"/>
      <c r="AP154" s="78"/>
      <c r="AV154" s="76"/>
      <c r="AY154" s="76"/>
      <c r="AZ154" s="76"/>
      <c r="BA154" s="3"/>
      <c r="BC154" s="85"/>
      <c r="BF154" s="10">
        <v>1</v>
      </c>
      <c r="BH154" s="76"/>
      <c r="BM154" s="8"/>
      <c r="BN154" s="88"/>
      <c r="BO154" s="88"/>
      <c r="BP154" s="88"/>
      <c r="BQ154" s="88"/>
      <c r="BR154" s="88"/>
      <c r="BS154" s="88"/>
      <c r="BT154" s="88"/>
      <c r="BU154" s="88"/>
      <c r="BV154" s="88"/>
      <c r="BW154" s="88"/>
      <c r="BX154" s="88"/>
      <c r="BY154" s="88"/>
      <c r="BZ154" s="88"/>
      <c r="CA154" s="88"/>
      <c r="CB154" s="88"/>
      <c r="CC154" s="88"/>
      <c r="CD154" s="52">
        <f t="shared" si="3"/>
        <v>1</v>
      </c>
    </row>
    <row r="155" spans="1:82" x14ac:dyDescent="0.2">
      <c r="A155" s="24" t="s">
        <v>581</v>
      </c>
      <c r="B155" t="s">
        <v>353</v>
      </c>
      <c r="C155" s="52">
        <v>1</v>
      </c>
      <c r="F155" s="3"/>
      <c r="G155" s="3"/>
      <c r="H155" s="73"/>
      <c r="M155" s="73"/>
      <c r="O155" s="3"/>
      <c r="P155" s="3"/>
      <c r="Q155" s="3"/>
      <c r="R155" s="81"/>
      <c r="S155" s="8"/>
      <c r="T155" s="8"/>
      <c r="U155" s="8"/>
      <c r="Y155" s="3"/>
      <c r="AC155"/>
      <c r="AG155" s="9"/>
      <c r="AL155" s="3"/>
      <c r="AP155" s="78"/>
      <c r="AV155" s="76"/>
      <c r="AY155" s="76"/>
      <c r="AZ155" s="76"/>
      <c r="BA155" s="3"/>
      <c r="BC155" s="85"/>
      <c r="BF155" s="10">
        <v>1</v>
      </c>
      <c r="BH155" s="76"/>
      <c r="BM155" s="8"/>
      <c r="BN155" s="88"/>
      <c r="BO155" s="88"/>
      <c r="BP155" s="88"/>
      <c r="BQ155" s="88"/>
      <c r="BR155" s="88"/>
      <c r="BS155" s="88"/>
      <c r="BT155" s="88"/>
      <c r="BU155" s="88"/>
      <c r="BV155" s="88"/>
      <c r="BW155" s="88"/>
      <c r="BX155" s="88"/>
      <c r="BY155" s="88"/>
      <c r="BZ155" s="88"/>
      <c r="CA155" s="88"/>
      <c r="CB155" s="88"/>
      <c r="CC155" s="88"/>
      <c r="CD155" s="52">
        <f t="shared" si="3"/>
        <v>1</v>
      </c>
    </row>
    <row r="156" spans="1:82" s="22" customFormat="1" x14ac:dyDescent="0.2">
      <c r="A156" s="27" t="s">
        <v>184</v>
      </c>
      <c r="B156" s="22" t="s">
        <v>32</v>
      </c>
      <c r="C156" s="53">
        <v>28</v>
      </c>
      <c r="D156" s="22" t="s">
        <v>7</v>
      </c>
      <c r="H156" s="73"/>
      <c r="M156" s="73"/>
      <c r="N156" s="88"/>
      <c r="R156" s="81"/>
      <c r="Z156" s="22">
        <v>1</v>
      </c>
      <c r="AH156" s="3"/>
      <c r="AP156" s="78"/>
      <c r="AV156" s="76"/>
      <c r="AY156" s="76"/>
      <c r="AZ156" s="76"/>
      <c r="BB156" s="45"/>
      <c r="BC156" s="85"/>
      <c r="BH156" s="76"/>
      <c r="BN156" s="88"/>
      <c r="BO156" s="88"/>
      <c r="BP156" s="88"/>
      <c r="BQ156" s="88"/>
      <c r="BR156" s="88"/>
      <c r="BS156" s="88"/>
      <c r="BT156" s="88"/>
      <c r="BU156" s="88"/>
      <c r="BV156" s="88"/>
      <c r="BW156" s="88"/>
      <c r="BX156" s="88"/>
      <c r="BY156" s="88"/>
      <c r="BZ156" s="88"/>
      <c r="CA156" s="88"/>
      <c r="CB156" s="88"/>
      <c r="CC156" s="88"/>
      <c r="CD156" s="53">
        <f t="shared" si="3"/>
        <v>1</v>
      </c>
    </row>
    <row r="157" spans="1:82" x14ac:dyDescent="0.2">
      <c r="A157" s="24" t="s">
        <v>185</v>
      </c>
      <c r="B157" t="s">
        <v>250</v>
      </c>
      <c r="C157" s="52">
        <v>30</v>
      </c>
      <c r="D157" t="s">
        <v>314</v>
      </c>
      <c r="E157" t="s">
        <v>121</v>
      </c>
      <c r="F157" s="3"/>
      <c r="G157" s="3"/>
      <c r="H157" s="73"/>
      <c r="M157" s="73"/>
      <c r="O157" s="3"/>
      <c r="P157" s="3"/>
      <c r="Q157" s="3"/>
      <c r="R157" s="81"/>
      <c r="S157" s="8"/>
      <c r="T157" s="8"/>
      <c r="U157" s="8"/>
      <c r="Y157" s="3"/>
      <c r="Z157" s="14">
        <v>1</v>
      </c>
      <c r="AC157"/>
      <c r="AG157" s="9"/>
      <c r="AL157" s="3"/>
      <c r="AP157" s="78"/>
      <c r="AV157" s="76"/>
      <c r="AY157" s="76"/>
      <c r="AZ157" s="76"/>
      <c r="BA157" s="3"/>
      <c r="BC157" s="85"/>
      <c r="BF157" s="10"/>
      <c r="BG157" s="10">
        <v>1</v>
      </c>
      <c r="BH157" s="76"/>
      <c r="BM157" s="8"/>
      <c r="BN157" s="88"/>
      <c r="BO157" s="88"/>
      <c r="BP157" s="88"/>
      <c r="BQ157" s="88"/>
      <c r="BR157" s="88"/>
      <c r="BS157" s="88"/>
      <c r="BT157" s="88"/>
      <c r="BU157" s="88"/>
      <c r="BV157" s="88"/>
      <c r="BW157" s="88"/>
      <c r="BX157" s="88"/>
      <c r="BY157" s="88"/>
      <c r="BZ157" s="88"/>
      <c r="CA157" s="88"/>
      <c r="CB157" s="88"/>
      <c r="CC157" s="88"/>
      <c r="CD157" s="52">
        <f t="shared" si="3"/>
        <v>2</v>
      </c>
    </row>
    <row r="158" spans="1:82" x14ac:dyDescent="0.2">
      <c r="A158" s="24" t="s">
        <v>186</v>
      </c>
      <c r="B158" t="s">
        <v>294</v>
      </c>
      <c r="C158" s="52">
        <v>28</v>
      </c>
      <c r="D158" t="s">
        <v>314</v>
      </c>
      <c r="F158" s="3"/>
      <c r="G158" s="3"/>
      <c r="H158" s="73"/>
      <c r="M158" s="73"/>
      <c r="O158" s="3"/>
      <c r="P158" s="3"/>
      <c r="Q158" s="3"/>
      <c r="R158" s="81"/>
      <c r="S158" s="8"/>
      <c r="T158" s="8"/>
      <c r="U158" s="8"/>
      <c r="Y158" s="10">
        <v>1</v>
      </c>
      <c r="AC158"/>
      <c r="AG158" s="9"/>
      <c r="AL158" s="3"/>
      <c r="AP158" s="78"/>
      <c r="AV158" s="76"/>
      <c r="AY158" s="76"/>
      <c r="AZ158" s="76"/>
      <c r="BA158" s="3"/>
      <c r="BC158" s="85"/>
      <c r="BF158" s="10"/>
      <c r="BH158" s="76"/>
      <c r="BM158" s="8"/>
      <c r="BN158" s="88"/>
      <c r="BO158" s="88"/>
      <c r="BP158" s="88"/>
      <c r="BQ158" s="88"/>
      <c r="BR158" s="88"/>
      <c r="BS158" s="88"/>
      <c r="BT158" s="88"/>
      <c r="BU158" s="88"/>
      <c r="BV158" s="88"/>
      <c r="BW158" s="88"/>
      <c r="BX158" s="88"/>
      <c r="BY158" s="88"/>
      <c r="BZ158" s="88"/>
      <c r="CA158" s="88"/>
      <c r="CB158" s="88"/>
      <c r="CC158" s="88"/>
      <c r="CD158" s="52">
        <f t="shared" si="3"/>
        <v>1</v>
      </c>
    </row>
    <row r="159" spans="1:82" x14ac:dyDescent="0.2">
      <c r="A159" s="24" t="s">
        <v>187</v>
      </c>
      <c r="B159" t="s">
        <v>78</v>
      </c>
      <c r="C159" s="52">
        <v>49</v>
      </c>
      <c r="D159" t="s">
        <v>314</v>
      </c>
      <c r="E159" t="s">
        <v>121</v>
      </c>
      <c r="F159" s="3"/>
      <c r="G159" s="3"/>
      <c r="H159" s="73">
        <v>1</v>
      </c>
      <c r="I159" s="8">
        <v>1</v>
      </c>
      <c r="J159" s="8">
        <v>1</v>
      </c>
      <c r="K159" s="8">
        <v>1</v>
      </c>
      <c r="M159" s="73">
        <v>1</v>
      </c>
      <c r="O159" s="3"/>
      <c r="P159" s="3"/>
      <c r="Q159" s="3"/>
      <c r="R159" s="81">
        <v>1</v>
      </c>
      <c r="S159" s="8"/>
      <c r="T159" s="8"/>
      <c r="U159" s="8">
        <v>1</v>
      </c>
      <c r="Y159" s="3"/>
      <c r="Z159" s="14">
        <v>1</v>
      </c>
      <c r="AB159" s="10">
        <v>1</v>
      </c>
      <c r="AC159"/>
      <c r="AE159" s="8">
        <v>1</v>
      </c>
      <c r="AG159" s="67"/>
      <c r="AL159" s="3"/>
      <c r="AN159" s="76">
        <v>1</v>
      </c>
      <c r="AP159" s="78">
        <v>1</v>
      </c>
      <c r="AV159" s="76">
        <v>1</v>
      </c>
      <c r="AW159" s="8">
        <v>1</v>
      </c>
      <c r="AY159" s="76">
        <v>1</v>
      </c>
      <c r="AZ159" s="76"/>
      <c r="BA159" s="3"/>
      <c r="BC159" s="85"/>
      <c r="BD159" s="8">
        <v>1</v>
      </c>
      <c r="BE159" s="8">
        <v>1</v>
      </c>
      <c r="BF159" s="3"/>
      <c r="BG159" s="10">
        <v>1</v>
      </c>
      <c r="BH159" s="76"/>
      <c r="BI159" s="10">
        <v>1</v>
      </c>
      <c r="BL159" s="10">
        <v>1</v>
      </c>
      <c r="BM159" s="8"/>
      <c r="BN159" s="88"/>
      <c r="BO159" s="88"/>
      <c r="BP159" s="88"/>
      <c r="BQ159" s="88"/>
      <c r="BR159" s="88"/>
      <c r="BS159" s="88">
        <v>1</v>
      </c>
      <c r="BT159" s="88"/>
      <c r="BU159" s="88"/>
      <c r="BV159" s="88"/>
      <c r="BW159" s="88"/>
      <c r="BX159" s="88"/>
      <c r="BY159" s="88"/>
      <c r="BZ159" s="88"/>
      <c r="CA159" s="88"/>
      <c r="CB159" s="88"/>
      <c r="CC159" s="88">
        <v>1</v>
      </c>
      <c r="CD159" s="52">
        <f>SUM(F159:CC159)</f>
        <v>22</v>
      </c>
    </row>
    <row r="160" spans="1:82" x14ac:dyDescent="0.2">
      <c r="A160" s="24" t="s">
        <v>519</v>
      </c>
      <c r="B160" t="s">
        <v>442</v>
      </c>
      <c r="C160" s="52">
        <v>28</v>
      </c>
      <c r="F160" s="3"/>
      <c r="G160" s="3"/>
      <c r="H160" s="73"/>
      <c r="M160" s="73"/>
      <c r="O160" s="3"/>
      <c r="P160" s="3"/>
      <c r="Q160" s="3"/>
      <c r="R160" s="81"/>
      <c r="S160" s="8"/>
      <c r="T160" s="8"/>
      <c r="U160" s="8"/>
      <c r="Y160" s="10">
        <v>1</v>
      </c>
      <c r="AC160"/>
      <c r="AG160" s="9"/>
      <c r="AL160" s="3"/>
      <c r="AP160" s="78"/>
      <c r="AV160" s="76"/>
      <c r="AY160" s="76"/>
      <c r="AZ160" s="76"/>
      <c r="BA160" s="3"/>
      <c r="BC160" s="85"/>
      <c r="BF160" s="3"/>
      <c r="BH160" s="76"/>
      <c r="BM160" s="8"/>
      <c r="BN160" s="88"/>
      <c r="BO160" s="88"/>
      <c r="BP160" s="88"/>
      <c r="BQ160" s="88"/>
      <c r="BR160" s="88"/>
      <c r="BS160" s="88"/>
      <c r="BT160" s="88"/>
      <c r="BU160" s="88"/>
      <c r="BV160" s="88"/>
      <c r="BW160" s="88"/>
      <c r="BX160" s="88"/>
      <c r="BY160" s="88"/>
      <c r="BZ160" s="88"/>
      <c r="CA160" s="88"/>
      <c r="CB160" s="88"/>
      <c r="CC160" s="88"/>
      <c r="CD160" s="52">
        <f t="shared" si="3"/>
        <v>1</v>
      </c>
    </row>
    <row r="161" spans="1:82" s="22" customFormat="1" x14ac:dyDescent="0.2">
      <c r="A161" s="27" t="s">
        <v>56</v>
      </c>
      <c r="B161" s="22" t="s">
        <v>55</v>
      </c>
      <c r="C161" s="53">
        <v>28</v>
      </c>
      <c r="D161" s="22" t="s">
        <v>759</v>
      </c>
      <c r="E161" s="22" t="s">
        <v>759</v>
      </c>
      <c r="H161" s="73"/>
      <c r="M161" s="73"/>
      <c r="N161" s="88"/>
      <c r="R161" s="81"/>
      <c r="Z161" s="22">
        <v>1</v>
      </c>
      <c r="AH161" s="3"/>
      <c r="AP161" s="78"/>
      <c r="AV161" s="76"/>
      <c r="AY161" s="76"/>
      <c r="AZ161" s="76"/>
      <c r="BB161" s="45"/>
      <c r="BC161" s="85"/>
      <c r="BH161" s="76"/>
      <c r="BN161" s="88"/>
      <c r="BO161" s="88"/>
      <c r="BP161" s="88"/>
      <c r="BQ161" s="88"/>
      <c r="BR161" s="88"/>
      <c r="BS161" s="88"/>
      <c r="BT161" s="88"/>
      <c r="BU161" s="88"/>
      <c r="BV161" s="88"/>
      <c r="BW161" s="88"/>
      <c r="BX161" s="88"/>
      <c r="BY161" s="88"/>
      <c r="BZ161" s="88"/>
      <c r="CA161" s="88"/>
      <c r="CB161" s="88"/>
      <c r="CC161" s="88"/>
      <c r="CD161" s="53">
        <f t="shared" si="3"/>
        <v>1</v>
      </c>
    </row>
    <row r="162" spans="1:82" x14ac:dyDescent="0.2">
      <c r="A162" s="24" t="s">
        <v>217</v>
      </c>
      <c r="B162" t="s">
        <v>444</v>
      </c>
      <c r="C162" s="52">
        <v>2</v>
      </c>
      <c r="D162" t="s">
        <v>314</v>
      </c>
      <c r="E162" t="s">
        <v>121</v>
      </c>
      <c r="F162" s="3"/>
      <c r="G162" s="3"/>
      <c r="H162" s="73"/>
      <c r="M162" s="73"/>
      <c r="O162" s="3"/>
      <c r="P162" s="3"/>
      <c r="Q162" s="3"/>
      <c r="R162" s="81"/>
      <c r="S162" s="8"/>
      <c r="T162" s="8"/>
      <c r="U162" s="8"/>
      <c r="Y162" s="10"/>
      <c r="AC162"/>
      <c r="AG162" s="9"/>
      <c r="AL162" s="3"/>
      <c r="AP162" s="78"/>
      <c r="AR162" s="10">
        <v>1</v>
      </c>
      <c r="AV162" s="76"/>
      <c r="AY162" s="76"/>
      <c r="AZ162" s="76"/>
      <c r="BA162" s="3"/>
      <c r="BC162" s="85"/>
      <c r="BF162" s="3"/>
      <c r="BH162" s="76"/>
      <c r="BM162" s="8"/>
      <c r="BN162" s="88"/>
      <c r="BO162" s="88">
        <v>1</v>
      </c>
      <c r="BP162" s="88"/>
      <c r="BQ162" s="88"/>
      <c r="BR162" s="88"/>
      <c r="BS162" s="88"/>
      <c r="BT162" s="88"/>
      <c r="BU162" s="88"/>
      <c r="BV162" s="88"/>
      <c r="BW162" s="88"/>
      <c r="BX162" s="88"/>
      <c r="BY162" s="88"/>
      <c r="BZ162" s="88"/>
      <c r="CA162" s="88"/>
      <c r="CB162" s="88"/>
      <c r="CC162" s="88"/>
      <c r="CD162" s="52">
        <f t="shared" si="3"/>
        <v>2</v>
      </c>
    </row>
    <row r="163" spans="1:82" s="17" customFormat="1" x14ac:dyDescent="0.2">
      <c r="A163" s="68" t="s">
        <v>709</v>
      </c>
      <c r="B163" s="69" t="s">
        <v>128</v>
      </c>
      <c r="C163" s="52">
        <v>32</v>
      </c>
      <c r="H163" s="73"/>
      <c r="M163" s="73">
        <v>1</v>
      </c>
      <c r="N163" s="88"/>
      <c r="R163" s="81">
        <v>1</v>
      </c>
      <c r="Z163" s="69">
        <v>1</v>
      </c>
      <c r="AP163" s="78"/>
      <c r="AV163" s="76"/>
      <c r="AY163" s="76"/>
      <c r="AZ163" s="76"/>
      <c r="BC163" s="85"/>
      <c r="BG163" s="76">
        <v>1</v>
      </c>
      <c r="BH163" s="76"/>
      <c r="BN163" s="88"/>
      <c r="BO163" s="88">
        <v>1</v>
      </c>
      <c r="BP163" s="88"/>
      <c r="BQ163" s="88"/>
      <c r="BR163" s="88"/>
      <c r="BS163" s="88"/>
      <c r="BT163" s="88"/>
      <c r="BU163" s="88"/>
      <c r="BV163" s="88"/>
      <c r="BW163" s="88"/>
      <c r="BX163" s="88"/>
      <c r="BY163" s="88"/>
      <c r="BZ163" s="88"/>
      <c r="CA163" s="88"/>
      <c r="CB163" s="88"/>
      <c r="CC163" s="88"/>
      <c r="CD163" s="52">
        <f t="shared" si="3"/>
        <v>5</v>
      </c>
    </row>
    <row r="164" spans="1:82" x14ac:dyDescent="0.2">
      <c r="A164" s="24" t="s">
        <v>218</v>
      </c>
      <c r="B164" t="s">
        <v>430</v>
      </c>
      <c r="C164" s="52">
        <v>29</v>
      </c>
      <c r="D164" t="s">
        <v>314</v>
      </c>
      <c r="E164" t="s">
        <v>121</v>
      </c>
      <c r="F164" s="3"/>
      <c r="G164" s="3"/>
      <c r="H164" s="73"/>
      <c r="M164" s="73"/>
      <c r="O164" s="3"/>
      <c r="P164" s="3"/>
      <c r="Q164" s="3"/>
      <c r="R164" s="81"/>
      <c r="S164" s="8"/>
      <c r="T164" s="8"/>
      <c r="U164" s="8"/>
      <c r="Y164" s="3"/>
      <c r="Z164" s="14">
        <v>1</v>
      </c>
      <c r="AC164"/>
      <c r="AG164" s="9"/>
      <c r="AH164" s="37">
        <v>1</v>
      </c>
      <c r="AL164" s="3"/>
      <c r="AP164" s="78"/>
      <c r="AV164" s="76"/>
      <c r="AY164" s="76"/>
      <c r="AZ164" s="76"/>
      <c r="BA164" s="3"/>
      <c r="BC164" s="85"/>
      <c r="BF164" s="3"/>
      <c r="BH164" s="76"/>
      <c r="BM164" s="8"/>
      <c r="BN164" s="88"/>
      <c r="BO164" s="88"/>
      <c r="BP164" s="88"/>
      <c r="BQ164" s="88"/>
      <c r="BR164" s="88"/>
      <c r="BS164" s="88"/>
      <c r="BT164" s="88"/>
      <c r="BU164" s="88"/>
      <c r="BV164" s="88"/>
      <c r="BW164" s="88"/>
      <c r="BX164" s="88"/>
      <c r="BY164" s="88"/>
      <c r="BZ164" s="88"/>
      <c r="CA164" s="88"/>
      <c r="CB164" s="88"/>
      <c r="CC164" s="88"/>
      <c r="CD164" s="52">
        <f t="shared" si="3"/>
        <v>2</v>
      </c>
    </row>
    <row r="165" spans="1:82" s="22" customFormat="1" x14ac:dyDescent="0.2">
      <c r="A165" s="27" t="s">
        <v>521</v>
      </c>
      <c r="B165" s="22" t="s">
        <v>517</v>
      </c>
      <c r="C165" s="53">
        <v>28</v>
      </c>
      <c r="D165" s="22" t="s">
        <v>759</v>
      </c>
      <c r="E165" s="22" t="s">
        <v>759</v>
      </c>
      <c r="H165" s="73"/>
      <c r="M165" s="73"/>
      <c r="N165" s="88"/>
      <c r="R165" s="81"/>
      <c r="Z165" s="22">
        <v>1</v>
      </c>
      <c r="AH165" s="3"/>
      <c r="AP165" s="78"/>
      <c r="AV165" s="76"/>
      <c r="AY165" s="76"/>
      <c r="AZ165" s="76"/>
      <c r="BB165" s="45"/>
      <c r="BC165" s="85"/>
      <c r="BH165" s="76"/>
      <c r="BN165" s="88"/>
      <c r="BO165" s="88"/>
      <c r="BP165" s="88"/>
      <c r="BQ165" s="88"/>
      <c r="BR165" s="88"/>
      <c r="BS165" s="88"/>
      <c r="BT165" s="88"/>
      <c r="BU165" s="88"/>
      <c r="BV165" s="88"/>
      <c r="BW165" s="88"/>
      <c r="BX165" s="88"/>
      <c r="BY165" s="88"/>
      <c r="BZ165" s="88"/>
      <c r="CA165" s="88"/>
      <c r="CB165" s="88"/>
      <c r="CC165" s="88"/>
      <c r="CD165" s="53">
        <f t="shared" si="3"/>
        <v>1</v>
      </c>
    </row>
    <row r="166" spans="1:82" x14ac:dyDescent="0.2">
      <c r="A166" s="24" t="s">
        <v>357</v>
      </c>
      <c r="B166" t="s">
        <v>162</v>
      </c>
      <c r="C166" s="52">
        <v>30</v>
      </c>
      <c r="F166" s="3"/>
      <c r="G166" s="3"/>
      <c r="H166" s="73"/>
      <c r="M166" s="73"/>
      <c r="O166" s="10">
        <v>1</v>
      </c>
      <c r="P166" s="10"/>
      <c r="Q166" s="10"/>
      <c r="R166" s="81"/>
      <c r="S166" s="8"/>
      <c r="T166" s="8"/>
      <c r="U166" s="8"/>
      <c r="Y166" s="3"/>
      <c r="Z166" s="14">
        <v>1</v>
      </c>
      <c r="AC166"/>
      <c r="AG166" s="9"/>
      <c r="AL166" s="3"/>
      <c r="AP166" s="78"/>
      <c r="AV166" s="76"/>
      <c r="AX166" s="8">
        <v>1</v>
      </c>
      <c r="AY166" s="76"/>
      <c r="AZ166" s="76"/>
      <c r="BA166" s="3"/>
      <c r="BC166" s="85"/>
      <c r="BF166" s="3"/>
      <c r="BH166" s="76"/>
      <c r="BM166" s="8"/>
      <c r="BN166" s="88"/>
      <c r="BO166" s="88"/>
      <c r="BP166" s="88"/>
      <c r="BQ166" s="88"/>
      <c r="BR166" s="88"/>
      <c r="BS166" s="88"/>
      <c r="BT166" s="88"/>
      <c r="BU166" s="88"/>
      <c r="BV166" s="88"/>
      <c r="BW166" s="88"/>
      <c r="BX166" s="88"/>
      <c r="BY166" s="88"/>
      <c r="BZ166" s="88"/>
      <c r="CA166" s="88"/>
      <c r="CB166" s="88"/>
      <c r="CC166" s="88"/>
      <c r="CD166" s="52">
        <f t="shared" si="3"/>
        <v>3</v>
      </c>
    </row>
    <row r="167" spans="1:82" x14ac:dyDescent="0.2">
      <c r="A167" s="24" t="s">
        <v>532</v>
      </c>
      <c r="B167" t="s">
        <v>549</v>
      </c>
      <c r="C167" s="52">
        <v>1</v>
      </c>
      <c r="F167" s="3"/>
      <c r="G167" s="3"/>
      <c r="H167" s="73"/>
      <c r="M167" s="73"/>
      <c r="O167" s="3"/>
      <c r="P167" s="3"/>
      <c r="Q167" s="3"/>
      <c r="R167" s="81">
        <v>1</v>
      </c>
      <c r="S167" s="8"/>
      <c r="T167" s="8"/>
      <c r="U167" s="8"/>
      <c r="Y167" s="3"/>
      <c r="Z167" s="14" t="s">
        <v>247</v>
      </c>
      <c r="AC167"/>
      <c r="AG167" s="9"/>
      <c r="AL167" s="3"/>
      <c r="AP167" s="78"/>
      <c r="AV167" s="76"/>
      <c r="AY167" s="76"/>
      <c r="AZ167" s="76"/>
      <c r="BA167" s="3"/>
      <c r="BC167" s="85"/>
      <c r="BF167" s="3"/>
      <c r="BH167" s="76"/>
      <c r="BM167" s="8"/>
      <c r="BN167" s="88"/>
      <c r="BO167" s="88"/>
      <c r="BP167" s="88"/>
      <c r="BQ167" s="88"/>
      <c r="BR167" s="88"/>
      <c r="BS167" s="88"/>
      <c r="BT167" s="88"/>
      <c r="BU167" s="88"/>
      <c r="BV167" s="88"/>
      <c r="BW167" s="88"/>
      <c r="BX167" s="88"/>
      <c r="BY167" s="88"/>
      <c r="BZ167" s="88"/>
      <c r="CA167" s="88"/>
      <c r="CB167" s="88"/>
      <c r="CC167" s="88"/>
      <c r="CD167" s="52">
        <f t="shared" si="3"/>
        <v>1</v>
      </c>
    </row>
    <row r="168" spans="1:82" x14ac:dyDescent="0.2">
      <c r="A168" s="24" t="s">
        <v>71</v>
      </c>
      <c r="B168" t="s">
        <v>70</v>
      </c>
      <c r="C168" s="52">
        <v>1</v>
      </c>
      <c r="D168" t="s">
        <v>74</v>
      </c>
      <c r="F168" s="3"/>
      <c r="G168" s="3"/>
      <c r="H168" s="73"/>
      <c r="M168" s="73"/>
      <c r="O168" s="3"/>
      <c r="P168" s="3"/>
      <c r="Q168" s="3"/>
      <c r="R168" s="81"/>
      <c r="S168" s="8"/>
      <c r="T168" s="8"/>
      <c r="U168" s="8"/>
      <c r="Y168" s="3"/>
      <c r="AC168"/>
      <c r="AG168" s="9"/>
      <c r="AL168" s="3"/>
      <c r="AP168" s="78"/>
      <c r="AV168" s="76"/>
      <c r="AY168" s="76"/>
      <c r="AZ168" s="76"/>
      <c r="BA168" s="3"/>
      <c r="BC168" s="85"/>
      <c r="BF168" s="3"/>
      <c r="BH168" s="76"/>
      <c r="BM168" s="8"/>
      <c r="BN168" s="88"/>
      <c r="BO168" s="88"/>
      <c r="BP168" s="88"/>
      <c r="BQ168" s="88"/>
      <c r="BR168" s="88">
        <v>1</v>
      </c>
      <c r="BS168" s="88"/>
      <c r="BT168" s="88"/>
      <c r="BU168" s="88"/>
      <c r="BV168" s="88"/>
      <c r="BW168" s="88"/>
      <c r="BX168" s="88"/>
      <c r="BY168" s="88"/>
      <c r="BZ168" s="88"/>
      <c r="CA168" s="88"/>
      <c r="CB168" s="88"/>
      <c r="CC168" s="88"/>
      <c r="CD168" s="52">
        <f>SUM(F168:CB168)</f>
        <v>1</v>
      </c>
    </row>
    <row r="169" spans="1:82" s="22" customFormat="1" x14ac:dyDescent="0.2">
      <c r="A169" s="27" t="s">
        <v>375</v>
      </c>
      <c r="B169" s="22" t="s">
        <v>129</v>
      </c>
      <c r="C169" s="53">
        <v>28</v>
      </c>
      <c r="D169" s="22" t="s">
        <v>759</v>
      </c>
      <c r="H169" s="73"/>
      <c r="M169" s="73"/>
      <c r="N169" s="88"/>
      <c r="R169" s="81"/>
      <c r="Z169" s="22">
        <v>1</v>
      </c>
      <c r="AH169" s="3"/>
      <c r="AP169" s="78"/>
      <c r="AV169" s="76"/>
      <c r="AY169" s="76"/>
      <c r="AZ169" s="76"/>
      <c r="BB169" s="45"/>
      <c r="BC169" s="85"/>
      <c r="BH169" s="76"/>
      <c r="BN169" s="88"/>
      <c r="BO169" s="88"/>
      <c r="BP169" s="88"/>
      <c r="BQ169" s="88"/>
      <c r="BR169" s="88"/>
      <c r="BS169" s="88"/>
      <c r="BT169" s="88"/>
      <c r="BU169" s="88"/>
      <c r="BV169" s="88"/>
      <c r="BW169" s="88"/>
      <c r="BX169" s="88"/>
      <c r="BY169" s="88"/>
      <c r="BZ169" s="88"/>
      <c r="CA169" s="88"/>
      <c r="CB169" s="88"/>
      <c r="CC169" s="88"/>
      <c r="CD169" s="53">
        <f t="shared" si="3"/>
        <v>1</v>
      </c>
    </row>
    <row r="170" spans="1:82" s="22" customFormat="1" x14ac:dyDescent="0.2">
      <c r="A170" s="27" t="s">
        <v>539</v>
      </c>
      <c r="B170" s="22" t="s">
        <v>658</v>
      </c>
      <c r="C170" s="53">
        <v>28</v>
      </c>
      <c r="D170" s="22" t="s">
        <v>7</v>
      </c>
      <c r="E170" s="22" t="s">
        <v>7</v>
      </c>
      <c r="H170" s="73"/>
      <c r="M170" s="73"/>
      <c r="N170" s="88"/>
      <c r="R170" s="81"/>
      <c r="Z170" s="22">
        <v>1</v>
      </c>
      <c r="AH170" s="3"/>
      <c r="AP170" s="78"/>
      <c r="AV170" s="76"/>
      <c r="AY170" s="76"/>
      <c r="AZ170" s="76"/>
      <c r="BB170" s="45"/>
      <c r="BC170" s="85"/>
      <c r="BH170" s="76"/>
      <c r="BN170" s="88"/>
      <c r="BO170" s="88"/>
      <c r="BP170" s="88"/>
      <c r="BQ170" s="88"/>
      <c r="BR170" s="88"/>
      <c r="BS170" s="88"/>
      <c r="BT170" s="88"/>
      <c r="BU170" s="88"/>
      <c r="BV170" s="88"/>
      <c r="BW170" s="88"/>
      <c r="BX170" s="88"/>
      <c r="BY170" s="88"/>
      <c r="BZ170" s="88"/>
      <c r="CA170" s="88"/>
      <c r="CB170" s="88"/>
      <c r="CC170" s="88"/>
      <c r="CD170" s="53">
        <f t="shared" si="3"/>
        <v>1</v>
      </c>
    </row>
    <row r="171" spans="1:82" x14ac:dyDescent="0.2">
      <c r="A171" s="24" t="s">
        <v>277</v>
      </c>
      <c r="B171" s="21" t="s">
        <v>125</v>
      </c>
      <c r="C171" s="52">
        <v>67</v>
      </c>
      <c r="D171" t="s">
        <v>314</v>
      </c>
      <c r="E171" t="s">
        <v>121</v>
      </c>
      <c r="F171" s="3"/>
      <c r="G171" s="3"/>
      <c r="H171" s="73">
        <v>1</v>
      </c>
      <c r="J171" s="8">
        <v>1</v>
      </c>
      <c r="K171" s="8">
        <v>1</v>
      </c>
      <c r="M171" s="73">
        <v>1</v>
      </c>
      <c r="N171" s="88">
        <v>1</v>
      </c>
      <c r="O171" s="8">
        <v>1</v>
      </c>
      <c r="P171" s="3"/>
      <c r="Q171" s="3"/>
      <c r="R171" s="81">
        <v>1</v>
      </c>
      <c r="S171" s="8"/>
      <c r="T171" s="8"/>
      <c r="U171" s="8">
        <v>1</v>
      </c>
      <c r="W171" s="10">
        <v>1</v>
      </c>
      <c r="Y171" s="3"/>
      <c r="Z171" s="14">
        <v>1</v>
      </c>
      <c r="AA171" s="14">
        <v>1</v>
      </c>
      <c r="AB171" s="10">
        <v>1</v>
      </c>
      <c r="AC171">
        <v>1</v>
      </c>
      <c r="AE171" s="8">
        <v>1</v>
      </c>
      <c r="AF171" s="93">
        <v>1</v>
      </c>
      <c r="AG171" s="8">
        <v>1</v>
      </c>
      <c r="AL171" s="10">
        <v>1</v>
      </c>
      <c r="AO171" s="10">
        <v>1</v>
      </c>
      <c r="AP171" s="78">
        <v>1</v>
      </c>
      <c r="AT171" s="8">
        <v>1</v>
      </c>
      <c r="AV171" s="76">
        <v>1</v>
      </c>
      <c r="AW171" s="8">
        <v>1</v>
      </c>
      <c r="AY171" s="8">
        <v>1</v>
      </c>
      <c r="AZ171" s="76"/>
      <c r="BA171" s="3"/>
      <c r="BB171" s="45">
        <v>1</v>
      </c>
      <c r="BC171" s="85"/>
      <c r="BD171" s="8">
        <v>1</v>
      </c>
      <c r="BE171" s="8">
        <v>1</v>
      </c>
      <c r="BF171" s="3"/>
      <c r="BG171" s="10">
        <v>1</v>
      </c>
      <c r="BH171" s="76">
        <v>1</v>
      </c>
      <c r="BI171" s="10">
        <v>1</v>
      </c>
      <c r="BJ171" s="10">
        <v>1</v>
      </c>
      <c r="BL171" s="10">
        <v>1</v>
      </c>
      <c r="BM171" s="8">
        <v>1</v>
      </c>
      <c r="BN171" s="88">
        <v>1</v>
      </c>
      <c r="BO171" s="88"/>
      <c r="BP171" s="88"/>
      <c r="BQ171" s="88">
        <v>1</v>
      </c>
      <c r="BR171" s="88"/>
      <c r="BS171" s="88">
        <v>1</v>
      </c>
      <c r="BT171" s="88"/>
      <c r="BU171" s="88"/>
      <c r="BV171" s="88"/>
      <c r="BW171" s="88">
        <v>1</v>
      </c>
      <c r="BX171" s="88"/>
      <c r="BY171" s="88">
        <v>1</v>
      </c>
      <c r="BZ171" s="88">
        <v>1</v>
      </c>
      <c r="CA171" s="88">
        <v>1</v>
      </c>
      <c r="CB171" s="88">
        <v>1</v>
      </c>
      <c r="CC171" s="88"/>
      <c r="CD171" s="52">
        <f t="shared" si="3"/>
        <v>40</v>
      </c>
    </row>
    <row r="172" spans="1:82" x14ac:dyDescent="0.2">
      <c r="A172" s="24" t="s">
        <v>262</v>
      </c>
      <c r="B172" t="s">
        <v>265</v>
      </c>
      <c r="C172" s="52">
        <v>67</v>
      </c>
      <c r="D172" t="s">
        <v>314</v>
      </c>
      <c r="E172" t="s">
        <v>121</v>
      </c>
      <c r="F172" s="3"/>
      <c r="G172" s="3"/>
      <c r="H172" s="73">
        <v>1</v>
      </c>
      <c r="I172" s="8">
        <v>1</v>
      </c>
      <c r="J172" s="8">
        <v>1</v>
      </c>
      <c r="K172" s="8">
        <v>1</v>
      </c>
      <c r="M172" s="73">
        <v>1</v>
      </c>
      <c r="O172" s="3"/>
      <c r="P172" s="3"/>
      <c r="Q172" s="3"/>
      <c r="R172" s="81">
        <v>1</v>
      </c>
      <c r="S172" s="8"/>
      <c r="T172" s="8"/>
      <c r="U172" s="8">
        <v>1</v>
      </c>
      <c r="W172" s="10">
        <v>1</v>
      </c>
      <c r="Y172" s="3"/>
      <c r="Z172" s="14">
        <v>1</v>
      </c>
      <c r="AA172" s="14">
        <v>1</v>
      </c>
      <c r="AC172">
        <v>1</v>
      </c>
      <c r="AE172" s="8">
        <v>1</v>
      </c>
      <c r="AF172" s="93">
        <v>1</v>
      </c>
      <c r="AG172" s="67"/>
      <c r="AH172" s="37">
        <v>1</v>
      </c>
      <c r="AI172" s="8">
        <v>1</v>
      </c>
      <c r="AJ172" s="8"/>
      <c r="AL172" s="10">
        <v>1</v>
      </c>
      <c r="AN172" s="76">
        <v>1</v>
      </c>
      <c r="AO172" s="10">
        <v>1</v>
      </c>
      <c r="AP172" s="78">
        <v>1</v>
      </c>
      <c r="AR172" s="76">
        <v>1</v>
      </c>
      <c r="AT172" s="8">
        <v>1</v>
      </c>
      <c r="AV172" s="76">
        <v>1</v>
      </c>
      <c r="AW172" s="8">
        <v>1</v>
      </c>
      <c r="AY172" s="8">
        <v>1</v>
      </c>
      <c r="AZ172" s="76">
        <v>1</v>
      </c>
      <c r="BA172" s="3"/>
      <c r="BC172" s="85"/>
      <c r="BD172" s="8">
        <v>1</v>
      </c>
      <c r="BE172" s="8">
        <v>1</v>
      </c>
      <c r="BF172" s="3"/>
      <c r="BH172" s="76">
        <v>1</v>
      </c>
      <c r="BI172" s="10">
        <v>1</v>
      </c>
      <c r="BM172" s="8">
        <v>1</v>
      </c>
      <c r="BN172" s="88">
        <v>1</v>
      </c>
      <c r="BO172" s="88">
        <v>1</v>
      </c>
      <c r="BP172" s="88"/>
      <c r="BQ172" s="88">
        <v>1</v>
      </c>
      <c r="BR172" s="88">
        <v>1</v>
      </c>
      <c r="BS172" s="88">
        <v>1</v>
      </c>
      <c r="BT172" s="88"/>
      <c r="BU172" s="88"/>
      <c r="BV172" s="88"/>
      <c r="BW172" s="88">
        <v>1</v>
      </c>
      <c r="BX172" s="88"/>
      <c r="BY172" s="88">
        <v>1</v>
      </c>
      <c r="BZ172" s="88">
        <v>1</v>
      </c>
      <c r="CA172" s="88"/>
      <c r="CB172" s="88">
        <v>1</v>
      </c>
      <c r="CC172" s="88">
        <v>1</v>
      </c>
      <c r="CD172" s="52">
        <f>SUM(F172:CC172)</f>
        <v>40</v>
      </c>
    </row>
    <row r="173" spans="1:82" x14ac:dyDescent="0.2">
      <c r="A173" s="24" t="s">
        <v>423</v>
      </c>
      <c r="B173" t="s">
        <v>51</v>
      </c>
      <c r="C173" s="52">
        <v>29</v>
      </c>
      <c r="F173" s="3"/>
      <c r="G173" s="3"/>
      <c r="H173" s="73"/>
      <c r="I173">
        <v>1</v>
      </c>
      <c r="J173"/>
      <c r="K173"/>
      <c r="L173"/>
      <c r="M173" s="73"/>
      <c r="O173" s="3"/>
      <c r="P173" s="3"/>
      <c r="Q173" s="3"/>
      <c r="R173" s="81"/>
      <c r="W173"/>
      <c r="X173"/>
      <c r="Y173" s="3"/>
      <c r="Z173" s="14">
        <v>1</v>
      </c>
      <c r="AB173"/>
      <c r="AC173"/>
      <c r="AD173"/>
      <c r="AE173"/>
      <c r="AF173"/>
      <c r="AI173"/>
      <c r="AJ173"/>
      <c r="AK173"/>
      <c r="AL173" s="3"/>
      <c r="AM173"/>
      <c r="AN173"/>
      <c r="AO173"/>
      <c r="AP173" s="78"/>
      <c r="AQ173"/>
      <c r="AR173"/>
      <c r="AS173"/>
      <c r="AT173"/>
      <c r="AU173"/>
      <c r="AV173" s="76"/>
      <c r="AW173"/>
      <c r="AX173"/>
      <c r="AY173" s="76"/>
      <c r="AZ173" s="76"/>
      <c r="BA173" s="3"/>
      <c r="BC173" s="85"/>
      <c r="BD173"/>
      <c r="BE173"/>
      <c r="BF173" s="3"/>
      <c r="BG173"/>
      <c r="BH173" s="76"/>
      <c r="BI173"/>
      <c r="BJ173"/>
      <c r="BK173"/>
      <c r="BL173"/>
      <c r="BN173" s="88"/>
      <c r="BO173" s="88"/>
      <c r="BP173" s="88"/>
      <c r="BQ173" s="88"/>
      <c r="BR173" s="88"/>
      <c r="BS173" s="88"/>
      <c r="BT173" s="88"/>
      <c r="BU173" s="88"/>
      <c r="BV173" s="88"/>
      <c r="BW173" s="88"/>
      <c r="BX173" s="88"/>
      <c r="BY173" s="88"/>
      <c r="BZ173" s="88"/>
      <c r="CA173" s="88"/>
      <c r="CB173" s="88"/>
      <c r="CC173" s="88"/>
      <c r="CD173" s="52">
        <f t="shared" si="3"/>
        <v>2</v>
      </c>
    </row>
    <row r="174" spans="1:82" s="22" customFormat="1" x14ac:dyDescent="0.2">
      <c r="A174" s="27" t="s">
        <v>120</v>
      </c>
      <c r="B174" s="22" t="s">
        <v>119</v>
      </c>
      <c r="C174" s="53">
        <v>28</v>
      </c>
      <c r="D174" s="22" t="s">
        <v>7</v>
      </c>
      <c r="H174" s="73"/>
      <c r="M174" s="73"/>
      <c r="N174" s="88"/>
      <c r="R174" s="81"/>
      <c r="Z174" s="22">
        <v>1</v>
      </c>
      <c r="AH174" s="3"/>
      <c r="AP174" s="78"/>
      <c r="AV174" s="76"/>
      <c r="AY174" s="76"/>
      <c r="AZ174" s="76"/>
      <c r="BB174" s="45"/>
      <c r="BC174" s="85"/>
      <c r="BH174" s="76"/>
      <c r="BN174" s="88"/>
      <c r="BO174" s="88"/>
      <c r="BP174" s="88"/>
      <c r="BQ174" s="88"/>
      <c r="BR174" s="88"/>
      <c r="BS174" s="88"/>
      <c r="BT174" s="88"/>
      <c r="BU174" s="88"/>
      <c r="BV174" s="88"/>
      <c r="BW174" s="88"/>
      <c r="BX174" s="88"/>
      <c r="BY174" s="88"/>
      <c r="BZ174" s="88"/>
      <c r="CA174" s="88"/>
      <c r="CB174" s="88"/>
      <c r="CC174" s="88"/>
      <c r="CD174" s="53">
        <f t="shared" si="3"/>
        <v>1</v>
      </c>
    </row>
    <row r="175" spans="1:82" x14ac:dyDescent="0.2">
      <c r="A175" s="24" t="s">
        <v>582</v>
      </c>
      <c r="B175" t="s">
        <v>467</v>
      </c>
      <c r="C175" s="52">
        <v>29</v>
      </c>
      <c r="F175" s="3"/>
      <c r="G175" s="3"/>
      <c r="H175" s="73"/>
      <c r="M175" s="73"/>
      <c r="O175" s="3"/>
      <c r="P175" s="3"/>
      <c r="Q175" s="3"/>
      <c r="R175" s="81"/>
      <c r="S175" s="8"/>
      <c r="T175" s="8"/>
      <c r="U175" s="8"/>
      <c r="Y175" s="3"/>
      <c r="Z175" s="14">
        <v>1</v>
      </c>
      <c r="AC175"/>
      <c r="AG175" s="9"/>
      <c r="AL175" s="3"/>
      <c r="AP175" s="78"/>
      <c r="AV175" s="76"/>
      <c r="AY175" s="76"/>
      <c r="AZ175" s="76"/>
      <c r="BA175" s="3"/>
      <c r="BC175" s="85"/>
      <c r="BF175" s="10">
        <v>1</v>
      </c>
      <c r="BH175" s="76"/>
      <c r="BM175" s="8"/>
      <c r="BN175" s="88"/>
      <c r="BO175" s="88"/>
      <c r="BP175" s="88"/>
      <c r="BQ175" s="88"/>
      <c r="BR175" s="88"/>
      <c r="BS175" s="88"/>
      <c r="BT175" s="88"/>
      <c r="BU175" s="88"/>
      <c r="BV175" s="88"/>
      <c r="BW175" s="88"/>
      <c r="BX175" s="88"/>
      <c r="BY175" s="88"/>
      <c r="BZ175" s="88"/>
      <c r="CA175" s="88"/>
      <c r="CB175" s="88"/>
      <c r="CC175" s="88"/>
      <c r="CD175" s="52">
        <f t="shared" si="3"/>
        <v>2</v>
      </c>
    </row>
    <row r="176" spans="1:82" x14ac:dyDescent="0.2">
      <c r="A176" s="24" t="s">
        <v>567</v>
      </c>
      <c r="B176" t="s">
        <v>486</v>
      </c>
      <c r="C176" s="52">
        <v>1</v>
      </c>
      <c r="F176" s="3"/>
      <c r="G176" s="3"/>
      <c r="H176" s="73"/>
      <c r="M176" s="73"/>
      <c r="O176" s="3"/>
      <c r="P176" s="3"/>
      <c r="Q176" s="3"/>
      <c r="R176" s="81"/>
      <c r="S176" s="8"/>
      <c r="T176" s="8"/>
      <c r="U176" s="8"/>
      <c r="Y176" s="3"/>
      <c r="Z176" s="14" t="s">
        <v>247</v>
      </c>
      <c r="AC176"/>
      <c r="AG176" s="9"/>
      <c r="AL176" s="3"/>
      <c r="AP176" s="78"/>
      <c r="AV176" s="76"/>
      <c r="AY176" s="76"/>
      <c r="AZ176" s="76"/>
      <c r="BA176" s="3"/>
      <c r="BC176" s="85"/>
      <c r="BF176" s="10"/>
      <c r="BH176" s="76"/>
      <c r="BM176" s="8"/>
      <c r="BN176" s="88"/>
      <c r="BO176" s="88">
        <v>1</v>
      </c>
      <c r="BP176" s="88"/>
      <c r="BQ176" s="88"/>
      <c r="BR176" s="88"/>
      <c r="BS176" s="88"/>
      <c r="BT176" s="88"/>
      <c r="BU176" s="88"/>
      <c r="BV176" s="88"/>
      <c r="BW176" s="88"/>
      <c r="BX176" s="88"/>
      <c r="BY176" s="88"/>
      <c r="BZ176" s="88"/>
      <c r="CA176" s="88"/>
      <c r="CB176" s="88"/>
      <c r="CC176" s="88"/>
      <c r="CD176" s="52">
        <f t="shared" si="3"/>
        <v>1</v>
      </c>
    </row>
    <row r="177" spans="1:82" x14ac:dyDescent="0.2">
      <c r="A177" s="24" t="s">
        <v>355</v>
      </c>
      <c r="B177" t="s">
        <v>68</v>
      </c>
      <c r="C177" s="52">
        <v>29</v>
      </c>
      <c r="F177" s="3"/>
      <c r="G177" s="3"/>
      <c r="H177" s="73"/>
      <c r="M177" s="73"/>
      <c r="O177" s="3"/>
      <c r="P177" s="3"/>
      <c r="Q177" s="3"/>
      <c r="R177" s="81"/>
      <c r="S177" s="8"/>
      <c r="T177" s="8"/>
      <c r="U177" s="8"/>
      <c r="Y177" s="3"/>
      <c r="Z177" s="14">
        <v>1</v>
      </c>
      <c r="AC177"/>
      <c r="AG177" s="9"/>
      <c r="AL177" s="3"/>
      <c r="AP177" s="78"/>
      <c r="AV177" s="76"/>
      <c r="AY177" s="76"/>
      <c r="AZ177" s="76"/>
      <c r="BA177" s="3"/>
      <c r="BC177" s="85"/>
      <c r="BF177" s="10">
        <v>1</v>
      </c>
      <c r="BH177" s="76"/>
      <c r="BM177" s="8"/>
      <c r="BN177" s="88"/>
      <c r="BO177" s="88"/>
      <c r="BP177" s="88"/>
      <c r="BQ177" s="88"/>
      <c r="BR177" s="88"/>
      <c r="BS177" s="88"/>
      <c r="BT177" s="88"/>
      <c r="BU177" s="88"/>
      <c r="BV177" s="88"/>
      <c r="BW177" s="88"/>
      <c r="BX177" s="88"/>
      <c r="BY177" s="88"/>
      <c r="BZ177" s="88"/>
      <c r="CA177" s="88"/>
      <c r="CB177" s="88"/>
      <c r="CC177" s="88"/>
      <c r="CD177" s="52">
        <f t="shared" si="3"/>
        <v>2</v>
      </c>
    </row>
    <row r="178" spans="1:82" s="22" customFormat="1" x14ac:dyDescent="0.2">
      <c r="A178" s="27" t="s">
        <v>257</v>
      </c>
      <c r="B178" s="22" t="s">
        <v>659</v>
      </c>
      <c r="C178" s="53">
        <v>28</v>
      </c>
      <c r="D178" s="22" t="s">
        <v>7</v>
      </c>
      <c r="H178" s="73"/>
      <c r="M178" s="73"/>
      <c r="N178" s="88"/>
      <c r="R178" s="81"/>
      <c r="Z178" s="22">
        <v>1</v>
      </c>
      <c r="AH178" s="3"/>
      <c r="AP178" s="78"/>
      <c r="AV178" s="76"/>
      <c r="AY178" s="76"/>
      <c r="AZ178" s="76"/>
      <c r="BB178" s="45"/>
      <c r="BC178" s="85"/>
      <c r="BH178" s="76"/>
      <c r="BN178" s="88"/>
      <c r="BO178" s="88"/>
      <c r="BP178" s="88"/>
      <c r="BQ178" s="88"/>
      <c r="BR178" s="88"/>
      <c r="BS178" s="88"/>
      <c r="BT178" s="88"/>
      <c r="BU178" s="88"/>
      <c r="BV178" s="88"/>
      <c r="BW178" s="88"/>
      <c r="BX178" s="88"/>
      <c r="BY178" s="88"/>
      <c r="BZ178" s="88"/>
      <c r="CA178" s="88"/>
      <c r="CB178" s="88"/>
      <c r="CC178" s="88"/>
      <c r="CD178" s="53">
        <f t="shared" si="3"/>
        <v>1</v>
      </c>
    </row>
    <row r="179" spans="1:82" s="64" customFormat="1" x14ac:dyDescent="0.2">
      <c r="A179" s="63" t="s">
        <v>669</v>
      </c>
      <c r="B179" s="64" t="s">
        <v>245</v>
      </c>
      <c r="C179" s="52">
        <v>1</v>
      </c>
      <c r="H179" s="73"/>
      <c r="M179" s="73"/>
      <c r="N179" s="88"/>
      <c r="R179" s="81"/>
      <c r="V179"/>
      <c r="AC179"/>
      <c r="AP179" s="78"/>
      <c r="AV179" s="76"/>
      <c r="AX179" s="64">
        <v>1</v>
      </c>
      <c r="AY179" s="76"/>
      <c r="AZ179" s="76"/>
      <c r="BC179" s="85"/>
      <c r="BH179" s="76"/>
      <c r="BN179" s="88"/>
      <c r="BO179" s="88"/>
      <c r="BP179" s="88"/>
      <c r="BQ179" s="88"/>
      <c r="BR179" s="88"/>
      <c r="BS179" s="88"/>
      <c r="BT179" s="88"/>
      <c r="BU179" s="88"/>
      <c r="BV179" s="88"/>
      <c r="BW179" s="88"/>
      <c r="BX179" s="88"/>
      <c r="BY179" s="88"/>
      <c r="BZ179" s="88"/>
      <c r="CA179" s="88"/>
      <c r="CB179" s="88"/>
      <c r="CC179" s="88"/>
      <c r="CD179" s="52">
        <f t="shared" si="3"/>
        <v>1</v>
      </c>
    </row>
    <row r="180" spans="1:82" s="17" customFormat="1" x14ac:dyDescent="0.2">
      <c r="A180" s="68" t="s">
        <v>710</v>
      </c>
      <c r="B180" s="69" t="s">
        <v>781</v>
      </c>
      <c r="C180" s="52">
        <v>29</v>
      </c>
      <c r="H180" s="73"/>
      <c r="M180" s="73"/>
      <c r="N180" s="88"/>
      <c r="R180" s="81">
        <v>1</v>
      </c>
      <c r="Z180" s="69">
        <v>1</v>
      </c>
      <c r="AP180" s="78"/>
      <c r="AV180" s="76"/>
      <c r="AY180" s="76"/>
      <c r="AZ180" s="76"/>
      <c r="BC180" s="85"/>
      <c r="BH180" s="76"/>
      <c r="BN180" s="88"/>
      <c r="BO180" s="88"/>
      <c r="BP180" s="88"/>
      <c r="BQ180" s="88"/>
      <c r="BR180" s="88"/>
      <c r="BS180" s="88"/>
      <c r="BT180" s="88"/>
      <c r="BU180" s="88"/>
      <c r="BV180" s="88"/>
      <c r="BW180" s="88"/>
      <c r="BX180" s="88"/>
      <c r="BY180" s="88"/>
      <c r="BZ180" s="88"/>
      <c r="CA180" s="88"/>
      <c r="CB180" s="88"/>
      <c r="CC180" s="88"/>
      <c r="CD180" s="52">
        <f t="shared" si="3"/>
        <v>2</v>
      </c>
    </row>
    <row r="181" spans="1:82" s="17" customFormat="1" x14ac:dyDescent="0.2">
      <c r="A181" s="68" t="s">
        <v>711</v>
      </c>
      <c r="B181" s="69" t="s">
        <v>214</v>
      </c>
      <c r="C181" s="52">
        <v>29</v>
      </c>
      <c r="H181" s="73"/>
      <c r="M181" s="73"/>
      <c r="N181" s="88"/>
      <c r="R181" s="81">
        <v>1</v>
      </c>
      <c r="Z181" s="69">
        <v>1</v>
      </c>
      <c r="AP181" s="78"/>
      <c r="AV181" s="76"/>
      <c r="AY181" s="76"/>
      <c r="AZ181" s="76"/>
      <c r="BC181" s="85"/>
      <c r="BH181" s="76"/>
      <c r="BN181" s="88"/>
      <c r="BO181" s="88"/>
      <c r="BP181" s="88"/>
      <c r="BQ181" s="88"/>
      <c r="BR181" s="88"/>
      <c r="BS181" s="88"/>
      <c r="BT181" s="88"/>
      <c r="BU181" s="88"/>
      <c r="BV181" s="88"/>
      <c r="BW181" s="88"/>
      <c r="BX181" s="88"/>
      <c r="BY181" s="88"/>
      <c r="BZ181" s="88"/>
      <c r="CA181" s="88"/>
      <c r="CB181" s="88"/>
      <c r="CC181" s="88"/>
      <c r="CD181" s="52">
        <f t="shared" si="3"/>
        <v>2</v>
      </c>
    </row>
    <row r="182" spans="1:82" x14ac:dyDescent="0.2">
      <c r="A182" s="24" t="s">
        <v>258</v>
      </c>
      <c r="B182" t="s">
        <v>616</v>
      </c>
      <c r="C182" s="52">
        <v>29</v>
      </c>
      <c r="D182" t="s">
        <v>314</v>
      </c>
      <c r="E182" t="s">
        <v>121</v>
      </c>
      <c r="F182" s="3"/>
      <c r="G182" s="3"/>
      <c r="H182" s="73"/>
      <c r="M182" s="73"/>
      <c r="O182" s="3"/>
      <c r="P182" s="3"/>
      <c r="Q182" s="3"/>
      <c r="R182" s="81"/>
      <c r="S182" s="8"/>
      <c r="T182" s="8"/>
      <c r="U182" s="8"/>
      <c r="Y182" s="3"/>
      <c r="AC182"/>
      <c r="AG182" s="9"/>
      <c r="AL182" s="3"/>
      <c r="AP182" s="78"/>
      <c r="AV182" s="76"/>
      <c r="AY182" s="76"/>
      <c r="AZ182" s="76"/>
      <c r="BA182" s="3"/>
      <c r="BC182" s="85"/>
      <c r="BF182" s="10">
        <v>1</v>
      </c>
      <c r="BH182" s="76"/>
      <c r="BM182" s="8"/>
      <c r="BN182" s="88"/>
      <c r="BO182" s="88"/>
      <c r="BP182" s="88"/>
      <c r="BQ182" s="88"/>
      <c r="BR182" s="88"/>
      <c r="BS182" s="88"/>
      <c r="BT182" s="88"/>
      <c r="BU182" s="88"/>
      <c r="BV182" s="88"/>
      <c r="BW182" s="88"/>
      <c r="BX182" s="88"/>
      <c r="BY182" s="88"/>
      <c r="BZ182" s="88"/>
      <c r="CA182" s="88"/>
      <c r="CB182" s="88"/>
      <c r="CC182" s="88"/>
      <c r="CD182" s="52">
        <f t="shared" si="3"/>
        <v>1</v>
      </c>
    </row>
    <row r="183" spans="1:82" s="49" customFormat="1" x14ac:dyDescent="0.2">
      <c r="A183" s="48" t="s">
        <v>505</v>
      </c>
      <c r="B183" s="49" t="s">
        <v>506</v>
      </c>
      <c r="C183" s="52">
        <v>1</v>
      </c>
      <c r="D183" s="49" t="s">
        <v>476</v>
      </c>
      <c r="E183" s="49" t="s">
        <v>121</v>
      </c>
      <c r="H183" s="73"/>
      <c r="M183" s="73"/>
      <c r="N183" s="88"/>
      <c r="R183" s="81"/>
      <c r="S183" s="49">
        <v>1</v>
      </c>
      <c r="V183"/>
      <c r="AC183"/>
      <c r="AP183" s="78"/>
      <c r="AV183" s="76"/>
      <c r="AY183" s="76"/>
      <c r="AZ183" s="76"/>
      <c r="BC183" s="85"/>
      <c r="BH183" s="76"/>
      <c r="BN183" s="88"/>
      <c r="BO183" s="88"/>
      <c r="BP183" s="88"/>
      <c r="BQ183" s="88"/>
      <c r="BR183" s="88"/>
      <c r="BS183" s="88"/>
      <c r="BT183" s="88"/>
      <c r="BU183" s="88"/>
      <c r="BV183" s="88"/>
      <c r="BW183" s="88"/>
      <c r="BX183" s="88"/>
      <c r="BY183" s="88"/>
      <c r="BZ183" s="88"/>
      <c r="CA183" s="88"/>
      <c r="CB183" s="88"/>
      <c r="CC183" s="88"/>
      <c r="CD183" s="52">
        <f t="shared" si="3"/>
        <v>1</v>
      </c>
    </row>
    <row r="184" spans="1:82" s="81" customFormat="1" x14ac:dyDescent="0.2">
      <c r="A184" s="80" t="s">
        <v>208</v>
      </c>
      <c r="B184" s="81" t="s">
        <v>209</v>
      </c>
      <c r="C184" s="52">
        <v>29</v>
      </c>
      <c r="D184" s="81" t="s">
        <v>482</v>
      </c>
      <c r="E184" s="81" t="s">
        <v>482</v>
      </c>
      <c r="M184" s="81">
        <v>1</v>
      </c>
      <c r="N184" s="88"/>
      <c r="Z184" s="81">
        <v>1</v>
      </c>
      <c r="AC184"/>
      <c r="BC184" s="85"/>
      <c r="BN184" s="88"/>
      <c r="BO184" s="88"/>
      <c r="BP184" s="88"/>
      <c r="BQ184" s="88"/>
      <c r="BR184" s="88"/>
      <c r="BS184" s="88"/>
      <c r="BT184" s="88"/>
      <c r="BU184" s="88"/>
      <c r="BV184" s="88"/>
      <c r="BW184" s="88"/>
      <c r="BX184" s="88"/>
      <c r="BY184" s="88"/>
      <c r="BZ184" s="88"/>
      <c r="CA184" s="88"/>
      <c r="CB184" s="88"/>
      <c r="CC184" s="88"/>
      <c r="CD184" s="52">
        <f t="shared" si="3"/>
        <v>2</v>
      </c>
    </row>
    <row r="185" spans="1:82" x14ac:dyDescent="0.2">
      <c r="A185" s="24" t="s">
        <v>707</v>
      </c>
      <c r="B185" t="s">
        <v>365</v>
      </c>
      <c r="C185" s="52">
        <v>1</v>
      </c>
      <c r="F185" s="3"/>
      <c r="G185" s="3"/>
      <c r="H185" s="73"/>
      <c r="M185" s="73">
        <v>1</v>
      </c>
      <c r="O185" s="3"/>
      <c r="P185" s="3"/>
      <c r="Q185" s="3"/>
      <c r="R185" s="81"/>
      <c r="S185" s="8"/>
      <c r="T185" s="8"/>
      <c r="U185" s="8"/>
      <c r="Y185" s="3"/>
      <c r="Z185" s="14" t="s">
        <v>411</v>
      </c>
      <c r="AC185"/>
      <c r="AG185" s="8"/>
      <c r="AL185" s="3"/>
      <c r="AP185" s="78"/>
      <c r="AV185" s="76"/>
      <c r="AY185" s="76"/>
      <c r="AZ185" s="76"/>
      <c r="BA185" s="3"/>
      <c r="BC185" s="85"/>
      <c r="BF185" s="3"/>
      <c r="BH185" s="76"/>
      <c r="BM185" s="8"/>
      <c r="BN185" s="88"/>
      <c r="BO185" s="88"/>
      <c r="BP185" s="88"/>
      <c r="BQ185" s="88"/>
      <c r="BR185" s="88"/>
      <c r="BS185" s="88"/>
      <c r="BT185" s="88"/>
      <c r="BU185" s="88"/>
      <c r="BV185" s="88"/>
      <c r="BW185" s="88"/>
      <c r="BX185" s="88"/>
      <c r="BY185" s="88"/>
      <c r="BZ185" s="88"/>
      <c r="CA185" s="88"/>
      <c r="CB185" s="88">
        <v>1</v>
      </c>
      <c r="CC185" s="88"/>
      <c r="CD185" s="52">
        <f t="shared" si="3"/>
        <v>2</v>
      </c>
    </row>
    <row r="186" spans="1:82" x14ac:dyDescent="0.2">
      <c r="A186" s="43" t="s">
        <v>720</v>
      </c>
      <c r="B186" t="s">
        <v>210</v>
      </c>
      <c r="C186" s="52">
        <v>5</v>
      </c>
      <c r="D186" t="s">
        <v>24</v>
      </c>
      <c r="E186" t="s">
        <v>24</v>
      </c>
      <c r="F186" s="3"/>
      <c r="G186" s="3"/>
      <c r="H186"/>
      <c r="I186"/>
      <c r="J186"/>
      <c r="K186"/>
      <c r="L186"/>
      <c r="M186">
        <v>1</v>
      </c>
      <c r="O186" s="3"/>
      <c r="P186" s="3"/>
      <c r="Q186" s="3"/>
      <c r="R186" s="81"/>
      <c r="W186"/>
      <c r="X186"/>
      <c r="Y186" s="3"/>
      <c r="Z186" t="s">
        <v>391</v>
      </c>
      <c r="AA186"/>
      <c r="AB186"/>
      <c r="AC186"/>
      <c r="AD186"/>
      <c r="AE186"/>
      <c r="AF186"/>
      <c r="AG186">
        <v>1</v>
      </c>
      <c r="AI186"/>
      <c r="AJ186"/>
      <c r="AK186"/>
      <c r="AL186">
        <v>1</v>
      </c>
      <c r="AM186"/>
      <c r="AN186"/>
      <c r="AO186"/>
      <c r="AP186"/>
      <c r="AQ186"/>
      <c r="AR186"/>
      <c r="AS186"/>
      <c r="AT186"/>
      <c r="AU186"/>
      <c r="AV186"/>
      <c r="AW186"/>
      <c r="AX186"/>
      <c r="AY186"/>
      <c r="AZ186"/>
      <c r="BA186" s="3"/>
      <c r="BB186"/>
      <c r="BC186" s="85"/>
      <c r="BD186"/>
      <c r="BE186"/>
      <c r="BF186" s="3"/>
      <c r="BG186"/>
      <c r="BH186"/>
      <c r="BI186"/>
      <c r="BJ186"/>
      <c r="BK186"/>
      <c r="BL186">
        <v>1</v>
      </c>
      <c r="BN186" s="88"/>
      <c r="BO186" s="88"/>
      <c r="BP186" s="88"/>
      <c r="BQ186" s="88"/>
      <c r="BR186" s="88"/>
      <c r="BS186" s="88"/>
      <c r="BT186" s="88"/>
      <c r="BU186" s="88"/>
      <c r="BV186" s="88"/>
      <c r="BW186" s="88">
        <v>1</v>
      </c>
      <c r="BX186" s="88"/>
      <c r="BY186" s="88"/>
      <c r="BZ186" s="88"/>
      <c r="CA186" s="88"/>
      <c r="CB186" s="88"/>
      <c r="CC186" s="88"/>
      <c r="CD186" s="52">
        <f t="shared" si="3"/>
        <v>5</v>
      </c>
    </row>
    <row r="187" spans="1:82" x14ac:dyDescent="0.2">
      <c r="A187" s="24" t="s">
        <v>100</v>
      </c>
      <c r="B187" t="s">
        <v>96</v>
      </c>
      <c r="C187" s="52">
        <v>63</v>
      </c>
      <c r="D187" t="s">
        <v>314</v>
      </c>
      <c r="E187" t="s">
        <v>121</v>
      </c>
      <c r="F187" s="3"/>
      <c r="G187" s="3"/>
      <c r="H187" s="73">
        <v>1</v>
      </c>
      <c r="K187" s="8">
        <v>1</v>
      </c>
      <c r="M187" s="73">
        <v>1</v>
      </c>
      <c r="N187" s="88">
        <v>1</v>
      </c>
      <c r="O187" s="4">
        <v>1</v>
      </c>
      <c r="P187" s="4"/>
      <c r="Q187" s="4"/>
      <c r="R187" s="81">
        <v>1</v>
      </c>
      <c r="S187" s="8"/>
      <c r="T187" s="8">
        <v>1</v>
      </c>
      <c r="U187" s="8">
        <v>1</v>
      </c>
      <c r="Y187" s="3"/>
      <c r="Z187" s="14">
        <v>1</v>
      </c>
      <c r="AA187" s="14">
        <v>1</v>
      </c>
      <c r="AB187" s="10">
        <v>1</v>
      </c>
      <c r="AC187">
        <v>1</v>
      </c>
      <c r="AE187" s="8">
        <v>1</v>
      </c>
      <c r="AF187" s="93">
        <v>1</v>
      </c>
      <c r="AG187" s="8">
        <v>1</v>
      </c>
      <c r="AH187" s="17"/>
      <c r="AL187" s="10">
        <v>1</v>
      </c>
      <c r="AO187" s="10">
        <v>1</v>
      </c>
      <c r="AP187" s="78">
        <v>1</v>
      </c>
      <c r="AR187" s="10">
        <v>1</v>
      </c>
      <c r="AT187" s="8">
        <v>1</v>
      </c>
      <c r="AV187" s="76"/>
      <c r="AW187" s="8">
        <v>1</v>
      </c>
      <c r="AY187" s="76">
        <v>1</v>
      </c>
      <c r="AZ187" s="76">
        <v>1</v>
      </c>
      <c r="BA187" s="3"/>
      <c r="BC187" s="85"/>
      <c r="BD187" s="8">
        <v>1</v>
      </c>
      <c r="BE187" s="8">
        <v>1</v>
      </c>
      <c r="BF187" s="3"/>
      <c r="BG187" s="13">
        <v>1</v>
      </c>
      <c r="BH187" s="76"/>
      <c r="BI187" s="10">
        <v>1</v>
      </c>
      <c r="BL187" s="10">
        <v>1</v>
      </c>
      <c r="BM187" s="8"/>
      <c r="BN187" s="88"/>
      <c r="BO187" s="88">
        <v>1</v>
      </c>
      <c r="BP187" s="88"/>
      <c r="BQ187" s="88">
        <v>1</v>
      </c>
      <c r="BR187" s="88">
        <v>1</v>
      </c>
      <c r="BS187" s="88">
        <v>1</v>
      </c>
      <c r="BT187" s="88"/>
      <c r="BU187" s="88">
        <v>1</v>
      </c>
      <c r="BV187" s="88"/>
      <c r="BW187" s="88">
        <v>1</v>
      </c>
      <c r="BX187" s="88"/>
      <c r="BY187" s="88"/>
      <c r="BZ187" s="88"/>
      <c r="CA187" s="88"/>
      <c r="CB187" s="88">
        <v>1</v>
      </c>
      <c r="CC187" s="88">
        <v>1</v>
      </c>
      <c r="CD187" s="52">
        <f>SUM(F187:CC187)</f>
        <v>36</v>
      </c>
    </row>
    <row r="188" spans="1:82" x14ac:dyDescent="0.2">
      <c r="A188" s="24" t="s">
        <v>101</v>
      </c>
      <c r="B188" t="s">
        <v>397</v>
      </c>
      <c r="C188" s="52">
        <v>2</v>
      </c>
      <c r="D188" t="s">
        <v>314</v>
      </c>
      <c r="E188" t="s">
        <v>121</v>
      </c>
      <c r="F188" s="3"/>
      <c r="G188" s="3"/>
      <c r="H188" s="73"/>
      <c r="M188" s="73"/>
      <c r="O188" s="17"/>
      <c r="P188" s="4"/>
      <c r="Q188" s="4"/>
      <c r="R188" s="81"/>
      <c r="S188" s="8"/>
      <c r="T188" s="8"/>
      <c r="U188" s="8"/>
      <c r="Y188" s="3"/>
      <c r="AC188"/>
      <c r="AG188" s="9"/>
      <c r="AL188" s="3"/>
      <c r="AP188" s="78"/>
      <c r="AV188" s="76"/>
      <c r="AY188" s="76"/>
      <c r="AZ188" s="76"/>
      <c r="BA188" s="3"/>
      <c r="BC188" s="85"/>
      <c r="BF188" s="10">
        <v>1</v>
      </c>
      <c r="BG188" s="10">
        <v>1</v>
      </c>
      <c r="BH188" s="76"/>
      <c r="BM188" s="8"/>
      <c r="BN188" s="88"/>
      <c r="BO188" s="88"/>
      <c r="BP188" s="88"/>
      <c r="BQ188" s="88"/>
      <c r="BR188" s="88"/>
      <c r="BS188" s="88"/>
      <c r="BT188" s="88"/>
      <c r="BU188" s="88"/>
      <c r="BV188" s="88"/>
      <c r="BW188" s="88"/>
      <c r="BX188" s="88"/>
      <c r="BY188" s="88"/>
      <c r="BZ188" s="88"/>
      <c r="CA188" s="88"/>
      <c r="CB188" s="88"/>
      <c r="CC188" s="88"/>
      <c r="CD188" s="52">
        <f t="shared" si="3"/>
        <v>2</v>
      </c>
    </row>
    <row r="189" spans="1:82" x14ac:dyDescent="0.2">
      <c r="A189" s="24" t="s">
        <v>93</v>
      </c>
      <c r="B189" t="s">
        <v>424</v>
      </c>
      <c r="C189" s="52">
        <v>1</v>
      </c>
      <c r="D189" t="s">
        <v>314</v>
      </c>
      <c r="F189" s="3"/>
      <c r="G189" s="3"/>
      <c r="H189" s="73"/>
      <c r="M189" s="73"/>
      <c r="O189" s="4"/>
      <c r="P189" s="4"/>
      <c r="Q189" s="4"/>
      <c r="R189" s="81">
        <v>1</v>
      </c>
      <c r="S189" s="8"/>
      <c r="T189" s="8"/>
      <c r="U189" s="8"/>
      <c r="Y189" s="3"/>
      <c r="AC189"/>
      <c r="AG189" s="9"/>
      <c r="AL189" s="3"/>
      <c r="AP189" s="78"/>
      <c r="AV189" s="76"/>
      <c r="AY189" s="76"/>
      <c r="AZ189" s="76"/>
      <c r="BA189" s="3"/>
      <c r="BC189" s="85"/>
      <c r="BF189" s="3"/>
      <c r="BH189" s="76"/>
      <c r="BM189" s="8"/>
      <c r="BN189" s="88"/>
      <c r="BO189" s="88"/>
      <c r="BP189" s="88"/>
      <c r="BQ189" s="88"/>
      <c r="BR189" s="88"/>
      <c r="BS189" s="88"/>
      <c r="BT189" s="88"/>
      <c r="BU189" s="88"/>
      <c r="BV189" s="88"/>
      <c r="BW189" s="88"/>
      <c r="BX189" s="88"/>
      <c r="BY189" s="88"/>
      <c r="BZ189" s="88"/>
      <c r="CA189" s="88"/>
      <c r="CB189" s="88"/>
      <c r="CC189" s="88"/>
      <c r="CD189" s="52">
        <f t="shared" si="3"/>
        <v>1</v>
      </c>
    </row>
    <row r="190" spans="1:82" x14ac:dyDescent="0.2">
      <c r="A190" s="24" t="s">
        <v>94</v>
      </c>
      <c r="B190" t="s">
        <v>336</v>
      </c>
      <c r="C190" s="52">
        <v>1</v>
      </c>
      <c r="D190" t="s">
        <v>314</v>
      </c>
      <c r="F190" s="3"/>
      <c r="G190" s="3"/>
      <c r="H190" s="73"/>
      <c r="M190" s="73"/>
      <c r="O190" s="4"/>
      <c r="P190" s="4"/>
      <c r="Q190" s="4"/>
      <c r="R190" s="81"/>
      <c r="S190" s="8"/>
      <c r="T190" s="8"/>
      <c r="U190" s="8"/>
      <c r="Y190" s="3"/>
      <c r="AC190"/>
      <c r="AG190" s="9"/>
      <c r="AL190" s="3"/>
      <c r="AP190" s="78"/>
      <c r="AV190" s="76"/>
      <c r="AY190" s="76"/>
      <c r="AZ190" s="76"/>
      <c r="BA190" s="3"/>
      <c r="BC190" s="85"/>
      <c r="BF190" s="3"/>
      <c r="BH190" s="76"/>
      <c r="BM190" s="8"/>
      <c r="BN190" s="88"/>
      <c r="BO190" s="88"/>
      <c r="BP190" s="88"/>
      <c r="BQ190" s="88"/>
      <c r="BR190" s="88"/>
      <c r="BS190" s="88"/>
      <c r="BT190" s="88"/>
      <c r="BU190" s="88"/>
      <c r="BV190" s="88">
        <v>1</v>
      </c>
      <c r="BW190" s="88"/>
      <c r="BX190" s="88"/>
      <c r="BY190" s="88"/>
      <c r="BZ190" s="88"/>
      <c r="CA190" s="88"/>
      <c r="CB190" s="88"/>
      <c r="CC190" s="88"/>
      <c r="CD190" s="52">
        <f t="shared" si="3"/>
        <v>1</v>
      </c>
    </row>
    <row r="191" spans="1:82" x14ac:dyDescent="0.2">
      <c r="A191" s="24" t="s">
        <v>237</v>
      </c>
      <c r="B191" t="s">
        <v>381</v>
      </c>
      <c r="C191" s="52">
        <v>3</v>
      </c>
      <c r="F191" s="3"/>
      <c r="G191" s="3"/>
      <c r="H191" s="73"/>
      <c r="I191" s="8">
        <v>1</v>
      </c>
      <c r="M191" s="73"/>
      <c r="O191" s="3"/>
      <c r="P191" s="3"/>
      <c r="Q191" s="3"/>
      <c r="R191" s="81"/>
      <c r="S191" s="8"/>
      <c r="T191" s="8"/>
      <c r="U191" s="8"/>
      <c r="Y191" s="3"/>
      <c r="AC191"/>
      <c r="AG191" s="8">
        <v>1</v>
      </c>
      <c r="AL191" s="3"/>
      <c r="AP191" s="78"/>
      <c r="AV191" s="76"/>
      <c r="AY191" s="76"/>
      <c r="AZ191" s="76"/>
      <c r="BA191" s="3"/>
      <c r="BC191" s="85"/>
      <c r="BF191" s="3"/>
      <c r="BH191" s="76"/>
      <c r="BM191" s="8"/>
      <c r="BN191" s="88">
        <v>1</v>
      </c>
      <c r="BO191" s="88"/>
      <c r="BP191" s="88"/>
      <c r="BQ191" s="88"/>
      <c r="BR191" s="88"/>
      <c r="BS191" s="88"/>
      <c r="BT191" s="88"/>
      <c r="BU191" s="88"/>
      <c r="BV191" s="88"/>
      <c r="BW191" s="88"/>
      <c r="BX191" s="88"/>
      <c r="BY191" s="88"/>
      <c r="BZ191" s="88"/>
      <c r="CA191" s="88"/>
      <c r="CB191" s="88"/>
      <c r="CC191" s="88"/>
      <c r="CD191" s="52">
        <f t="shared" si="3"/>
        <v>3</v>
      </c>
    </row>
    <row r="192" spans="1:82" x14ac:dyDescent="0.2">
      <c r="A192" s="25" t="s">
        <v>333</v>
      </c>
      <c r="B192" t="s">
        <v>462</v>
      </c>
      <c r="C192" s="52">
        <v>1</v>
      </c>
      <c r="D192" t="s">
        <v>314</v>
      </c>
      <c r="E192" t="s">
        <v>121</v>
      </c>
      <c r="F192" s="3"/>
      <c r="G192" s="3"/>
      <c r="H192" s="73"/>
      <c r="M192" s="73"/>
      <c r="O192" s="3"/>
      <c r="P192" s="3"/>
      <c r="Q192" s="3"/>
      <c r="R192" s="81"/>
      <c r="S192" s="8"/>
      <c r="T192" s="8"/>
      <c r="U192" s="8"/>
      <c r="Y192" s="3"/>
      <c r="AC192"/>
      <c r="AG192" s="9"/>
      <c r="AL192" s="3"/>
      <c r="AP192" s="78"/>
      <c r="AV192" s="76"/>
      <c r="AY192" s="76"/>
      <c r="AZ192" s="76"/>
      <c r="BA192" s="3"/>
      <c r="BC192" s="85"/>
      <c r="BF192" s="3"/>
      <c r="BH192" s="76"/>
      <c r="BM192" s="8"/>
      <c r="BN192" s="88"/>
      <c r="BO192" s="88">
        <v>1</v>
      </c>
      <c r="BP192" s="88"/>
      <c r="BQ192" s="88"/>
      <c r="BR192" s="88"/>
      <c r="BS192" s="88"/>
      <c r="BT192" s="88"/>
      <c r="BU192" s="88"/>
      <c r="BV192" s="88"/>
      <c r="BW192" s="88"/>
      <c r="BX192" s="88"/>
      <c r="BY192" s="88"/>
      <c r="BZ192" s="88"/>
      <c r="CA192" s="88"/>
      <c r="CB192" s="88"/>
      <c r="CC192" s="88"/>
      <c r="CD192" s="52">
        <f t="shared" si="3"/>
        <v>1</v>
      </c>
    </row>
    <row r="193" spans="1:82" x14ac:dyDescent="0.2">
      <c r="A193" s="24" t="s">
        <v>95</v>
      </c>
      <c r="B193" t="s">
        <v>463</v>
      </c>
      <c r="C193" s="52">
        <v>1</v>
      </c>
      <c r="D193" t="s">
        <v>58</v>
      </c>
      <c r="E193" t="s">
        <v>121</v>
      </c>
      <c r="F193" s="3"/>
      <c r="G193" s="14">
        <v>1</v>
      </c>
      <c r="H193" s="73"/>
      <c r="M193" s="73"/>
      <c r="O193" s="3"/>
      <c r="P193" s="3"/>
      <c r="Q193" s="3"/>
      <c r="R193" s="81"/>
      <c r="S193" s="8"/>
      <c r="T193" s="8"/>
      <c r="U193" s="8"/>
      <c r="Y193" s="3"/>
      <c r="AC193"/>
      <c r="AG193" s="9"/>
      <c r="AL193" s="3"/>
      <c r="AP193" s="78"/>
      <c r="AV193" s="76"/>
      <c r="AY193" s="76"/>
      <c r="AZ193" s="76"/>
      <c r="BA193" s="3"/>
      <c r="BC193" s="85"/>
      <c r="BF193" s="3"/>
      <c r="BH193" s="76"/>
      <c r="BM193" s="8"/>
      <c r="BN193" s="88"/>
      <c r="BO193" s="88"/>
      <c r="BP193" s="88"/>
      <c r="BQ193" s="88"/>
      <c r="BR193" s="88"/>
      <c r="BS193" s="88"/>
      <c r="BT193" s="88"/>
      <c r="BU193" s="88"/>
      <c r="BV193" s="88"/>
      <c r="BW193" s="88"/>
      <c r="BX193" s="88"/>
      <c r="BY193" s="88"/>
      <c r="BZ193" s="88"/>
      <c r="CA193" s="88"/>
      <c r="CB193" s="88"/>
      <c r="CC193" s="88"/>
      <c r="CD193" s="52">
        <f t="shared" si="3"/>
        <v>1</v>
      </c>
    </row>
    <row r="194" spans="1:82" x14ac:dyDescent="0.2">
      <c r="A194" s="24" t="s">
        <v>742</v>
      </c>
      <c r="B194" t="s">
        <v>337</v>
      </c>
      <c r="C194" s="52">
        <v>1</v>
      </c>
      <c r="F194" s="3"/>
      <c r="G194" s="3"/>
      <c r="H194" s="73"/>
      <c r="M194" s="73"/>
      <c r="O194" s="3"/>
      <c r="P194" s="3"/>
      <c r="Q194" s="3"/>
      <c r="R194" s="81"/>
      <c r="S194" s="8"/>
      <c r="T194" s="8"/>
      <c r="U194" s="8"/>
      <c r="Y194" s="3"/>
      <c r="AC194"/>
      <c r="AG194" s="9"/>
      <c r="AL194" s="3"/>
      <c r="AP194" s="78"/>
      <c r="AV194" s="76"/>
      <c r="AY194" s="76"/>
      <c r="AZ194" s="76"/>
      <c r="BA194" s="3"/>
      <c r="BC194" s="85"/>
      <c r="BF194" s="3"/>
      <c r="BH194" s="76"/>
      <c r="BM194" s="8"/>
      <c r="BN194" s="88"/>
      <c r="BO194" s="88"/>
      <c r="BP194" s="88"/>
      <c r="BQ194" s="88"/>
      <c r="BR194" s="88"/>
      <c r="BS194" s="88"/>
      <c r="BT194" s="88"/>
      <c r="BU194" s="88"/>
      <c r="BV194" s="88"/>
      <c r="BW194" s="88">
        <v>1</v>
      </c>
      <c r="BX194" s="88"/>
      <c r="BY194" s="88"/>
      <c r="BZ194" s="88"/>
      <c r="CA194" s="88"/>
      <c r="CB194" s="88"/>
      <c r="CC194" s="88"/>
      <c r="CD194" s="52">
        <f t="shared" si="3"/>
        <v>1</v>
      </c>
    </row>
    <row r="195" spans="1:82" s="73" customFormat="1" x14ac:dyDescent="0.2">
      <c r="A195" s="80" t="s">
        <v>206</v>
      </c>
      <c r="B195" s="81" t="s">
        <v>361</v>
      </c>
      <c r="C195" s="52">
        <v>1</v>
      </c>
      <c r="M195" s="73">
        <v>1</v>
      </c>
      <c r="N195" s="88"/>
      <c r="R195" s="81"/>
      <c r="AC195"/>
      <c r="BC195" s="85"/>
      <c r="BN195" s="88"/>
      <c r="BO195" s="88"/>
      <c r="BP195" s="88"/>
      <c r="BQ195" s="88"/>
      <c r="BR195" s="88"/>
      <c r="BS195" s="88"/>
      <c r="BT195" s="88"/>
      <c r="BU195" s="88"/>
      <c r="BV195" s="88"/>
      <c r="BW195" s="88"/>
      <c r="BX195" s="88"/>
      <c r="BY195" s="88"/>
      <c r="BZ195" s="88"/>
      <c r="CA195" s="88"/>
      <c r="CB195" s="88"/>
      <c r="CC195" s="88"/>
      <c r="CD195" s="52">
        <f t="shared" si="3"/>
        <v>1</v>
      </c>
    </row>
    <row r="196" spans="1:82" x14ac:dyDescent="0.2">
      <c r="A196" s="24" t="s">
        <v>386</v>
      </c>
      <c r="B196" t="s">
        <v>390</v>
      </c>
      <c r="C196" s="52">
        <v>2</v>
      </c>
      <c r="F196" s="3"/>
      <c r="G196" s="3"/>
      <c r="H196" s="73"/>
      <c r="M196" s="73">
        <v>1</v>
      </c>
      <c r="O196" s="3"/>
      <c r="P196" s="3"/>
      <c r="Q196" s="3"/>
      <c r="R196" s="81"/>
      <c r="S196" s="8"/>
      <c r="T196" s="8"/>
      <c r="U196" s="8"/>
      <c r="Y196" s="3"/>
      <c r="AC196"/>
      <c r="AG196" s="9"/>
      <c r="AL196" s="3"/>
      <c r="AP196" s="78"/>
      <c r="AV196" s="76"/>
      <c r="AY196" s="76"/>
      <c r="AZ196" s="76"/>
      <c r="BA196" s="3"/>
      <c r="BC196" s="85"/>
      <c r="BF196" s="3"/>
      <c r="BH196" s="76"/>
      <c r="BM196" s="8"/>
      <c r="BN196" s="88"/>
      <c r="BO196" s="88"/>
      <c r="BP196" s="88"/>
      <c r="BQ196" s="88"/>
      <c r="BR196" s="88"/>
      <c r="BS196" s="88"/>
      <c r="BT196" s="88"/>
      <c r="BU196" s="88"/>
      <c r="BV196" s="88"/>
      <c r="BW196" s="88">
        <v>1</v>
      </c>
      <c r="BX196" s="88"/>
      <c r="BY196" s="88"/>
      <c r="BZ196" s="88"/>
      <c r="CA196" s="88"/>
      <c r="CB196" s="88"/>
      <c r="CC196" s="88"/>
      <c r="CD196" s="52">
        <f t="shared" si="3"/>
        <v>2</v>
      </c>
    </row>
    <row r="197" spans="1:82" s="22" customFormat="1" x14ac:dyDescent="0.2">
      <c r="A197" s="27" t="s">
        <v>331</v>
      </c>
      <c r="B197" s="22" t="s">
        <v>86</v>
      </c>
      <c r="C197" s="53">
        <v>28</v>
      </c>
      <c r="D197" s="22" t="s">
        <v>7</v>
      </c>
      <c r="E197" s="22" t="s">
        <v>759</v>
      </c>
      <c r="H197" s="73"/>
      <c r="M197" s="73"/>
      <c r="N197" s="88"/>
      <c r="R197" s="81"/>
      <c r="Z197" s="22">
        <v>1</v>
      </c>
      <c r="AH197" s="3"/>
      <c r="AP197" s="78"/>
      <c r="AV197" s="76"/>
      <c r="AY197" s="76"/>
      <c r="AZ197" s="76"/>
      <c r="BB197" s="45"/>
      <c r="BC197" s="85"/>
      <c r="BH197" s="76"/>
      <c r="BN197" s="88"/>
      <c r="BO197" s="88"/>
      <c r="BP197" s="88"/>
      <c r="BQ197" s="88"/>
      <c r="BR197" s="88"/>
      <c r="BS197" s="88"/>
      <c r="BT197" s="88"/>
      <c r="BU197" s="88"/>
      <c r="BV197" s="88"/>
      <c r="BW197" s="88"/>
      <c r="BX197" s="88"/>
      <c r="BY197" s="88"/>
      <c r="BZ197" s="88"/>
      <c r="CA197" s="88"/>
      <c r="CB197" s="88"/>
      <c r="CC197" s="88"/>
      <c r="CD197" s="53">
        <f t="shared" si="3"/>
        <v>1</v>
      </c>
    </row>
    <row r="198" spans="1:82" x14ac:dyDescent="0.2">
      <c r="A198" s="24" t="s">
        <v>387</v>
      </c>
      <c r="B198" t="s">
        <v>259</v>
      </c>
      <c r="C198" s="52">
        <v>1</v>
      </c>
      <c r="F198" s="3"/>
      <c r="G198" s="3"/>
      <c r="H198" s="73"/>
      <c r="M198" s="73"/>
      <c r="O198" s="3"/>
      <c r="P198" s="3"/>
      <c r="Q198" s="3"/>
      <c r="R198" s="81"/>
      <c r="S198" s="8"/>
      <c r="T198" s="8"/>
      <c r="U198" s="8"/>
      <c r="Y198" s="3"/>
      <c r="AC198"/>
      <c r="AG198" s="9"/>
      <c r="AL198" s="3"/>
      <c r="AP198" s="78"/>
      <c r="AV198" s="76"/>
      <c r="AY198" s="76"/>
      <c r="AZ198" s="76"/>
      <c r="BA198" s="3"/>
      <c r="BC198" s="85"/>
      <c r="BF198" s="3"/>
      <c r="BH198" s="76"/>
      <c r="BM198" s="8"/>
      <c r="BN198" s="88"/>
      <c r="BO198" s="88"/>
      <c r="BP198" s="88"/>
      <c r="BQ198" s="88"/>
      <c r="BR198" s="88"/>
      <c r="BS198" s="88"/>
      <c r="BT198" s="88"/>
      <c r="BU198" s="88"/>
      <c r="BV198" s="88"/>
      <c r="BW198" s="88">
        <v>1</v>
      </c>
      <c r="BX198" s="88"/>
      <c r="BY198" s="88"/>
      <c r="BZ198" s="88"/>
      <c r="CA198" s="88"/>
      <c r="CB198" s="88"/>
      <c r="CC198" s="88"/>
      <c r="CD198" s="52">
        <f t="shared" si="3"/>
        <v>1</v>
      </c>
    </row>
    <row r="199" spans="1:82" x14ac:dyDescent="0.2">
      <c r="A199" s="24" t="s">
        <v>197</v>
      </c>
      <c r="B199" t="s">
        <v>260</v>
      </c>
      <c r="C199" s="52">
        <v>1</v>
      </c>
      <c r="F199" s="3"/>
      <c r="G199" s="3"/>
      <c r="H199" s="73"/>
      <c r="M199" s="73"/>
      <c r="O199" s="3"/>
      <c r="P199" s="3"/>
      <c r="Q199" s="3"/>
      <c r="R199" s="81"/>
      <c r="S199" s="8"/>
      <c r="T199" s="8"/>
      <c r="U199" s="8"/>
      <c r="Y199" s="3"/>
      <c r="Z199" s="14" t="s">
        <v>31</v>
      </c>
      <c r="AC199"/>
      <c r="AG199" s="8"/>
      <c r="AL199" s="3"/>
      <c r="AP199" s="78"/>
      <c r="AV199" s="76"/>
      <c r="AY199" s="76"/>
      <c r="AZ199" s="76"/>
      <c r="BA199" s="3"/>
      <c r="BC199" s="85"/>
      <c r="BF199" s="10">
        <v>1</v>
      </c>
      <c r="BH199" s="76"/>
      <c r="BM199" s="8"/>
      <c r="BN199" s="88"/>
      <c r="BO199" s="88"/>
      <c r="BP199" s="88"/>
      <c r="BQ199" s="88"/>
      <c r="BR199" s="88"/>
      <c r="BS199" s="88"/>
      <c r="BT199" s="88"/>
      <c r="BU199" s="88"/>
      <c r="BV199" s="88"/>
      <c r="BW199" s="88"/>
      <c r="BX199" s="88"/>
      <c r="BY199" s="88"/>
      <c r="BZ199" s="88"/>
      <c r="CA199" s="88"/>
      <c r="CB199" s="88"/>
      <c r="CC199" s="88"/>
      <c r="CD199" s="52">
        <f t="shared" si="3"/>
        <v>1</v>
      </c>
    </row>
    <row r="200" spans="1:82" x14ac:dyDescent="0.2">
      <c r="A200" s="43" t="s">
        <v>394</v>
      </c>
      <c r="B200" s="69" t="s">
        <v>395</v>
      </c>
      <c r="C200" s="52">
        <v>38</v>
      </c>
      <c r="D200" t="s">
        <v>779</v>
      </c>
      <c r="E200" t="s">
        <v>41</v>
      </c>
      <c r="F200" s="3"/>
      <c r="G200" s="3"/>
      <c r="H200" s="73"/>
      <c r="I200">
        <v>1</v>
      </c>
      <c r="J200">
        <v>1</v>
      </c>
      <c r="K200">
        <v>1</v>
      </c>
      <c r="L200"/>
      <c r="M200" s="73">
        <v>1</v>
      </c>
      <c r="N200" s="88">
        <v>1</v>
      </c>
      <c r="O200" s="3"/>
      <c r="P200" s="3"/>
      <c r="Q200" s="3"/>
      <c r="R200" s="81">
        <v>1</v>
      </c>
      <c r="T200">
        <v>1</v>
      </c>
      <c r="U200">
        <v>1</v>
      </c>
      <c r="W200">
        <v>1</v>
      </c>
      <c r="X200"/>
      <c r="Y200" s="3"/>
      <c r="Z200">
        <v>1</v>
      </c>
      <c r="AA200"/>
      <c r="AB200">
        <v>1</v>
      </c>
      <c r="AC200">
        <v>1</v>
      </c>
      <c r="AD200"/>
      <c r="AE200"/>
      <c r="AF200" s="93">
        <v>1</v>
      </c>
      <c r="AG200" s="9"/>
      <c r="AH200">
        <v>1</v>
      </c>
      <c r="AI200">
        <v>1</v>
      </c>
      <c r="AJ200"/>
      <c r="AK200"/>
      <c r="AL200">
        <v>1</v>
      </c>
      <c r="AM200"/>
      <c r="AN200" s="76">
        <v>1</v>
      </c>
      <c r="AO200"/>
      <c r="AP200" s="78">
        <v>1</v>
      </c>
      <c r="AQ200"/>
      <c r="AR200" s="76">
        <v>1</v>
      </c>
      <c r="AS200"/>
      <c r="AT200">
        <v>1</v>
      </c>
      <c r="AU200">
        <v>1</v>
      </c>
      <c r="AV200" s="76">
        <v>1</v>
      </c>
      <c r="AW200">
        <v>1</v>
      </c>
      <c r="AX200"/>
      <c r="AY200" s="76">
        <v>1</v>
      </c>
      <c r="AZ200" s="76">
        <v>1</v>
      </c>
      <c r="BA200" s="3"/>
      <c r="BC200" s="85"/>
      <c r="BD200">
        <v>1</v>
      </c>
      <c r="BE200">
        <v>1</v>
      </c>
      <c r="BF200" s="3"/>
      <c r="BG200"/>
      <c r="BH200" s="76">
        <v>1</v>
      </c>
      <c r="BI200">
        <v>1</v>
      </c>
      <c r="BJ200"/>
      <c r="BK200"/>
      <c r="BL200">
        <v>1</v>
      </c>
      <c r="BM200">
        <v>1</v>
      </c>
      <c r="BN200" s="88">
        <v>1</v>
      </c>
      <c r="BO200" s="88">
        <v>1</v>
      </c>
      <c r="BP200" s="88"/>
      <c r="BQ200" s="88">
        <v>1</v>
      </c>
      <c r="BR200" s="88">
        <v>1</v>
      </c>
      <c r="BS200" s="88">
        <v>1</v>
      </c>
      <c r="BT200" s="88"/>
      <c r="BU200" s="88"/>
      <c r="BV200" s="88"/>
      <c r="BW200" s="88"/>
      <c r="BX200" s="88"/>
      <c r="BY200" s="88"/>
      <c r="BZ200" s="88"/>
      <c r="CA200" s="88"/>
      <c r="CB200" s="88">
        <v>1</v>
      </c>
      <c r="CC200" s="88">
        <v>1</v>
      </c>
      <c r="CD200" s="52">
        <f>SUM(F200:CC200)</f>
        <v>38</v>
      </c>
    </row>
    <row r="201" spans="1:82" x14ac:dyDescent="0.2">
      <c r="A201" s="24" t="s">
        <v>349</v>
      </c>
      <c r="B201" t="s">
        <v>213</v>
      </c>
      <c r="C201" s="52">
        <v>30</v>
      </c>
      <c r="D201" t="s">
        <v>314</v>
      </c>
      <c r="E201" t="s">
        <v>492</v>
      </c>
      <c r="F201" s="3"/>
      <c r="G201" s="3"/>
      <c r="H201" s="73"/>
      <c r="M201" s="73"/>
      <c r="O201" s="3"/>
      <c r="P201" s="3"/>
      <c r="Q201" s="3"/>
      <c r="R201" s="81"/>
      <c r="S201" s="8"/>
      <c r="T201" s="8"/>
      <c r="U201" s="8"/>
      <c r="Y201" s="3"/>
      <c r="Z201" s="14">
        <v>1</v>
      </c>
      <c r="AC201"/>
      <c r="AG201" s="8"/>
      <c r="AL201" s="3"/>
      <c r="AP201" s="78"/>
      <c r="AV201" s="76"/>
      <c r="AY201" s="76"/>
      <c r="AZ201" s="76"/>
      <c r="BA201" s="3"/>
      <c r="BC201" s="85"/>
      <c r="BF201" s="10"/>
      <c r="BH201" s="76"/>
      <c r="BJ201" s="10">
        <v>1</v>
      </c>
      <c r="BM201" s="8"/>
      <c r="BN201" s="88">
        <v>1</v>
      </c>
      <c r="BO201" s="88"/>
      <c r="BP201" s="88"/>
      <c r="BQ201" s="88"/>
      <c r="BR201" s="88"/>
      <c r="BS201" s="88"/>
      <c r="BT201" s="88"/>
      <c r="BU201" s="88"/>
      <c r="BV201" s="88"/>
      <c r="BW201" s="88"/>
      <c r="BX201" s="88"/>
      <c r="BY201" s="88"/>
      <c r="BZ201" s="88"/>
      <c r="CA201" s="88"/>
      <c r="CB201" s="88"/>
      <c r="CC201" s="88"/>
      <c r="CD201" s="52">
        <f t="shared" si="3"/>
        <v>3</v>
      </c>
    </row>
    <row r="202" spans="1:82" x14ac:dyDescent="0.2">
      <c r="A202" s="24" t="s">
        <v>526</v>
      </c>
      <c r="B202" t="s">
        <v>238</v>
      </c>
      <c r="C202" s="52">
        <v>29</v>
      </c>
      <c r="D202" t="s">
        <v>314</v>
      </c>
      <c r="E202" t="s">
        <v>121</v>
      </c>
      <c r="F202" s="3"/>
      <c r="G202" s="3"/>
      <c r="H202" s="73"/>
      <c r="M202" s="73"/>
      <c r="O202" s="3"/>
      <c r="P202" s="3"/>
      <c r="Q202" s="3"/>
      <c r="R202" s="81"/>
      <c r="S202" s="8"/>
      <c r="T202" s="8"/>
      <c r="U202" s="8"/>
      <c r="Y202" s="3"/>
      <c r="Z202" s="14">
        <v>1</v>
      </c>
      <c r="AC202"/>
      <c r="AE202" s="8">
        <v>1</v>
      </c>
      <c r="AG202" s="8"/>
      <c r="AL202" s="3"/>
      <c r="AP202" s="78"/>
      <c r="AV202" s="76"/>
      <c r="AY202" s="76"/>
      <c r="AZ202" s="76"/>
      <c r="BA202" s="3"/>
      <c r="BC202" s="85"/>
      <c r="BF202" s="10"/>
      <c r="BH202" s="76"/>
      <c r="BM202" s="8"/>
      <c r="BN202" s="88"/>
      <c r="BO202" s="88"/>
      <c r="BP202" s="88"/>
      <c r="BQ202" s="88"/>
      <c r="BR202" s="88"/>
      <c r="BS202" s="88"/>
      <c r="BT202" s="88"/>
      <c r="BU202" s="88"/>
      <c r="BV202" s="88"/>
      <c r="BW202" s="88"/>
      <c r="BX202" s="88"/>
      <c r="BY202" s="88"/>
      <c r="BZ202" s="88"/>
      <c r="CA202" s="88"/>
      <c r="CB202" s="88"/>
      <c r="CC202" s="88"/>
      <c r="CD202" s="52">
        <f t="shared" si="3"/>
        <v>2</v>
      </c>
    </row>
    <row r="203" spans="1:82" x14ac:dyDescent="0.2">
      <c r="A203" s="24" t="s">
        <v>348</v>
      </c>
      <c r="B203" t="s">
        <v>552</v>
      </c>
      <c r="C203" s="52">
        <v>29</v>
      </c>
      <c r="D203" t="s">
        <v>314</v>
      </c>
      <c r="E203" t="s">
        <v>121</v>
      </c>
      <c r="F203" s="3"/>
      <c r="G203" s="3"/>
      <c r="H203" s="73"/>
      <c r="M203" s="73"/>
      <c r="O203" s="3"/>
      <c r="P203" s="3"/>
      <c r="Q203" s="3"/>
      <c r="R203" s="81"/>
      <c r="S203" s="8"/>
      <c r="T203" s="8"/>
      <c r="U203" s="8"/>
      <c r="Y203" s="3"/>
      <c r="Z203" s="14">
        <v>1</v>
      </c>
      <c r="AC203"/>
      <c r="AG203" s="8"/>
      <c r="AL203" s="3"/>
      <c r="AP203" s="78"/>
      <c r="AV203" s="76"/>
      <c r="AY203" s="76"/>
      <c r="AZ203" s="76"/>
      <c r="BA203" s="3"/>
      <c r="BC203" s="85"/>
      <c r="BF203" s="10"/>
      <c r="BH203" s="76"/>
      <c r="BM203" s="8"/>
      <c r="BN203" s="88">
        <v>1</v>
      </c>
      <c r="BO203" s="88"/>
      <c r="BP203" s="88"/>
      <c r="BQ203" s="88"/>
      <c r="BR203" s="88"/>
      <c r="BS203" s="88"/>
      <c r="BT203" s="88"/>
      <c r="BU203" s="88"/>
      <c r="BV203" s="88"/>
      <c r="BW203" s="88"/>
      <c r="BX203" s="88"/>
      <c r="BY203" s="88"/>
      <c r="BZ203" s="88"/>
      <c r="CA203" s="88"/>
      <c r="CB203" s="88"/>
      <c r="CC203" s="88"/>
      <c r="CD203" s="52">
        <f t="shared" si="3"/>
        <v>2</v>
      </c>
    </row>
    <row r="204" spans="1:82" x14ac:dyDescent="0.2">
      <c r="A204" s="24" t="s">
        <v>660</v>
      </c>
      <c r="B204" t="s">
        <v>627</v>
      </c>
      <c r="C204" s="52">
        <v>32</v>
      </c>
      <c r="D204" t="s">
        <v>58</v>
      </c>
      <c r="E204" t="s">
        <v>40</v>
      </c>
      <c r="F204" s="3"/>
      <c r="G204" s="3"/>
      <c r="H204" s="73"/>
      <c r="M204" s="73"/>
      <c r="O204" s="4"/>
      <c r="P204" s="4"/>
      <c r="Q204" s="4"/>
      <c r="R204" s="81"/>
      <c r="S204" s="8"/>
      <c r="T204" s="8"/>
      <c r="U204" s="8"/>
      <c r="Y204" s="3"/>
      <c r="Z204" s="14">
        <v>1</v>
      </c>
      <c r="AA204" s="14">
        <v>1</v>
      </c>
      <c r="AC204"/>
      <c r="AG204" s="8">
        <v>1</v>
      </c>
      <c r="AL204" s="3"/>
      <c r="AP204" s="78"/>
      <c r="AU204" s="8">
        <v>1</v>
      </c>
      <c r="AV204" s="76"/>
      <c r="AY204" s="76"/>
      <c r="AZ204" s="76"/>
      <c r="BA204" s="3"/>
      <c r="BC204" s="85"/>
      <c r="BF204" s="3"/>
      <c r="BH204" s="76"/>
      <c r="BJ204" s="10">
        <v>1</v>
      </c>
      <c r="BM204" s="8"/>
      <c r="BN204" s="88"/>
      <c r="BO204" s="88"/>
      <c r="BP204" s="88"/>
      <c r="BQ204" s="88"/>
      <c r="BR204" s="88"/>
      <c r="BS204" s="88"/>
      <c r="BT204" s="88"/>
      <c r="BU204" s="88"/>
      <c r="BV204" s="88"/>
      <c r="BW204" s="88"/>
      <c r="BX204" s="88"/>
      <c r="BY204" s="88"/>
      <c r="BZ204" s="88"/>
      <c r="CA204" s="88"/>
      <c r="CB204" s="88"/>
      <c r="CC204" s="88"/>
      <c r="CD204" s="52">
        <f t="shared" si="3"/>
        <v>5</v>
      </c>
    </row>
    <row r="205" spans="1:82" x14ac:dyDescent="0.2">
      <c r="A205" s="24" t="s">
        <v>702</v>
      </c>
      <c r="B205" t="s">
        <v>603</v>
      </c>
      <c r="C205" s="52">
        <v>1</v>
      </c>
      <c r="D205" t="s">
        <v>775</v>
      </c>
      <c r="E205" t="s">
        <v>121</v>
      </c>
      <c r="F205" s="3"/>
      <c r="G205" s="3"/>
      <c r="H205" s="73"/>
      <c r="M205" s="73"/>
      <c r="O205" s="3"/>
      <c r="P205" s="3"/>
      <c r="Q205" s="3"/>
      <c r="R205" s="81"/>
      <c r="S205" s="8"/>
      <c r="T205" s="8"/>
      <c r="U205" s="8"/>
      <c r="Y205" s="3"/>
      <c r="AC205"/>
      <c r="AG205" s="9"/>
      <c r="AL205" s="3"/>
      <c r="AP205" s="78"/>
      <c r="AV205" s="76"/>
      <c r="AY205" s="76"/>
      <c r="AZ205" s="76"/>
      <c r="BA205" s="3"/>
      <c r="BC205" s="85"/>
      <c r="BF205" s="3"/>
      <c r="BH205" s="76"/>
      <c r="BM205" s="8"/>
      <c r="BN205" s="88"/>
      <c r="BO205" s="88">
        <v>1</v>
      </c>
      <c r="BP205" s="88"/>
      <c r="BQ205" s="88"/>
      <c r="BR205" s="88"/>
      <c r="BS205" s="88"/>
      <c r="BT205" s="88"/>
      <c r="BU205" s="88"/>
      <c r="BV205" s="88"/>
      <c r="BW205" s="88"/>
      <c r="BX205" s="88"/>
      <c r="BY205" s="88"/>
      <c r="BZ205" s="88"/>
      <c r="CA205" s="88"/>
      <c r="CB205" s="88"/>
      <c r="CC205" s="88"/>
      <c r="CD205" s="52">
        <f t="shared" si="3"/>
        <v>1</v>
      </c>
    </row>
    <row r="206" spans="1:82" x14ac:dyDescent="0.2">
      <c r="A206" s="24" t="s">
        <v>179</v>
      </c>
      <c r="B206" t="s">
        <v>154</v>
      </c>
      <c r="C206" s="52">
        <v>47</v>
      </c>
      <c r="D206" t="s">
        <v>314</v>
      </c>
      <c r="E206" t="s">
        <v>121</v>
      </c>
      <c r="F206" s="3"/>
      <c r="G206" s="3"/>
      <c r="H206" s="73"/>
      <c r="I206" s="8">
        <v>1</v>
      </c>
      <c r="J206" s="8">
        <v>1</v>
      </c>
      <c r="M206" s="73">
        <v>1</v>
      </c>
      <c r="O206" s="4">
        <v>1</v>
      </c>
      <c r="P206" s="4"/>
      <c r="Q206" s="4"/>
      <c r="R206" s="81">
        <v>1</v>
      </c>
      <c r="S206" s="8">
        <v>1</v>
      </c>
      <c r="T206" s="8"/>
      <c r="U206" s="8">
        <v>1</v>
      </c>
      <c r="Y206" s="31">
        <v>1</v>
      </c>
      <c r="AC206">
        <v>1</v>
      </c>
      <c r="AG206" s="9"/>
      <c r="AL206" s="3"/>
      <c r="AP206" s="78">
        <v>1</v>
      </c>
      <c r="AT206" s="8">
        <v>1</v>
      </c>
      <c r="AV206" s="76"/>
      <c r="AX206" s="8">
        <v>1</v>
      </c>
      <c r="AY206" s="76">
        <v>1</v>
      </c>
      <c r="AZ206" s="76"/>
      <c r="BA206" s="3"/>
      <c r="BC206" s="85"/>
      <c r="BE206" s="8">
        <v>1</v>
      </c>
      <c r="BF206" s="3"/>
      <c r="BH206" s="76"/>
      <c r="BM206" s="8"/>
      <c r="BN206" s="88"/>
      <c r="BO206" s="88"/>
      <c r="BP206" s="88"/>
      <c r="BQ206" s="88">
        <v>1</v>
      </c>
      <c r="BR206" s="88">
        <v>1</v>
      </c>
      <c r="BS206" s="88">
        <v>1</v>
      </c>
      <c r="BT206" s="88"/>
      <c r="BU206" s="88"/>
      <c r="BV206" s="88"/>
      <c r="BW206" s="88">
        <v>1</v>
      </c>
      <c r="BX206" s="88"/>
      <c r="BY206" s="88"/>
      <c r="BZ206" s="88">
        <v>1</v>
      </c>
      <c r="CA206" s="88"/>
      <c r="CB206" s="88">
        <v>1</v>
      </c>
      <c r="CC206" s="88"/>
      <c r="CD206" s="52">
        <f t="shared" ref="CD206:CD269" si="4">SUM(F206:CB206)</f>
        <v>20</v>
      </c>
    </row>
    <row r="207" spans="1:82" x14ac:dyDescent="0.2">
      <c r="A207" s="24" t="s">
        <v>117</v>
      </c>
      <c r="B207" t="s">
        <v>116</v>
      </c>
      <c r="C207" s="52">
        <v>29</v>
      </c>
      <c r="F207" s="3"/>
      <c r="G207" s="73">
        <v>1</v>
      </c>
      <c r="H207" s="73"/>
      <c r="M207" s="73"/>
      <c r="O207" s="4"/>
      <c r="P207" s="4"/>
      <c r="Q207" s="4"/>
      <c r="R207" s="81"/>
      <c r="S207" s="8"/>
      <c r="T207" s="8"/>
      <c r="U207" s="8"/>
      <c r="Y207" s="31"/>
      <c r="Z207" s="14">
        <v>1</v>
      </c>
      <c r="AC207"/>
      <c r="AG207" s="9"/>
      <c r="AL207" s="3"/>
      <c r="AP207" s="78"/>
      <c r="AV207" s="76"/>
      <c r="AY207" s="76"/>
      <c r="AZ207" s="76"/>
      <c r="BA207" s="3"/>
      <c r="BC207" s="85"/>
      <c r="BF207" s="3"/>
      <c r="BH207" s="76"/>
      <c r="BM207" s="8"/>
      <c r="BN207" s="88"/>
      <c r="BO207" s="88"/>
      <c r="BP207" s="88"/>
      <c r="BQ207" s="88"/>
      <c r="BR207" s="88"/>
      <c r="BS207" s="88"/>
      <c r="BT207" s="88"/>
      <c r="BU207" s="88"/>
      <c r="BV207" s="88"/>
      <c r="BW207" s="88"/>
      <c r="BX207" s="88"/>
      <c r="BY207" s="88"/>
      <c r="BZ207" s="88"/>
      <c r="CA207" s="88"/>
      <c r="CB207" s="88"/>
      <c r="CC207" s="88"/>
      <c r="CD207" s="52">
        <f t="shared" si="4"/>
        <v>2</v>
      </c>
    </row>
    <row r="208" spans="1:82" x14ac:dyDescent="0.2">
      <c r="A208" s="24" t="s">
        <v>102</v>
      </c>
      <c r="B208" t="s">
        <v>420</v>
      </c>
      <c r="C208" s="52">
        <v>34</v>
      </c>
      <c r="D208" t="s">
        <v>314</v>
      </c>
      <c r="E208" t="s">
        <v>121</v>
      </c>
      <c r="F208" s="3"/>
      <c r="G208" s="3"/>
      <c r="H208" s="73"/>
      <c r="M208" s="73">
        <v>1</v>
      </c>
      <c r="O208" s="4"/>
      <c r="P208" s="4"/>
      <c r="Q208" s="4"/>
      <c r="R208" s="81">
        <v>1</v>
      </c>
      <c r="S208" s="8"/>
      <c r="T208" s="8"/>
      <c r="U208" s="8"/>
      <c r="Y208" s="3"/>
      <c r="Z208" s="14">
        <v>1</v>
      </c>
      <c r="AC208">
        <v>1</v>
      </c>
      <c r="AG208" s="9"/>
      <c r="AL208" s="3"/>
      <c r="AP208" s="78"/>
      <c r="AT208" s="8">
        <v>1</v>
      </c>
      <c r="AV208" s="76"/>
      <c r="AX208" s="8">
        <v>1</v>
      </c>
      <c r="AY208" s="76"/>
      <c r="AZ208" s="76"/>
      <c r="BA208" s="3"/>
      <c r="BC208" s="85"/>
      <c r="BF208" s="3"/>
      <c r="BG208" s="10">
        <v>1</v>
      </c>
      <c r="BH208" s="76"/>
      <c r="BM208" s="8"/>
      <c r="BN208" s="88"/>
      <c r="BO208" s="88"/>
      <c r="BP208" s="88"/>
      <c r="BQ208" s="88"/>
      <c r="BR208" s="88"/>
      <c r="BS208" s="88"/>
      <c r="BT208" s="88"/>
      <c r="BU208" s="88"/>
      <c r="BV208" s="88"/>
      <c r="BW208" s="88"/>
      <c r="BX208" s="88"/>
      <c r="BY208" s="88"/>
      <c r="BZ208" s="88"/>
      <c r="CA208" s="88"/>
      <c r="CB208" s="88"/>
      <c r="CC208" s="88"/>
      <c r="CD208" s="52">
        <f t="shared" si="4"/>
        <v>7</v>
      </c>
    </row>
    <row r="209" spans="1:82" x14ac:dyDescent="0.2">
      <c r="A209" s="24" t="s">
        <v>103</v>
      </c>
      <c r="B209" t="s">
        <v>487</v>
      </c>
      <c r="C209" s="52">
        <v>3</v>
      </c>
      <c r="D209" t="s">
        <v>314</v>
      </c>
      <c r="E209" t="s">
        <v>121</v>
      </c>
      <c r="F209" s="3"/>
      <c r="G209" s="3"/>
      <c r="H209" s="73"/>
      <c r="M209" s="73"/>
      <c r="O209" s="4"/>
      <c r="P209" s="4"/>
      <c r="Q209" s="4"/>
      <c r="R209" s="81"/>
      <c r="S209" s="8">
        <v>1</v>
      </c>
      <c r="T209" s="8"/>
      <c r="U209" s="8"/>
      <c r="Y209" s="3"/>
      <c r="AC209"/>
      <c r="AG209" s="9"/>
      <c r="AL209" s="3"/>
      <c r="AP209" s="78"/>
      <c r="AV209" s="76"/>
      <c r="AX209" s="8">
        <v>1</v>
      </c>
      <c r="AY209" s="76"/>
      <c r="AZ209" s="76"/>
      <c r="BA209" s="3"/>
      <c r="BC209" s="85"/>
      <c r="BF209" s="3"/>
      <c r="BH209" s="76"/>
      <c r="BM209" s="8"/>
      <c r="BN209" s="88"/>
      <c r="BO209" s="88">
        <v>1</v>
      </c>
      <c r="BP209" s="88"/>
      <c r="BQ209" s="88"/>
      <c r="BR209" s="88"/>
      <c r="BS209" s="88"/>
      <c r="BT209" s="88"/>
      <c r="BU209" s="88"/>
      <c r="BV209" s="88"/>
      <c r="BW209" s="88"/>
      <c r="BX209" s="88"/>
      <c r="BY209" s="88"/>
      <c r="BZ209" s="88"/>
      <c r="CA209" s="88"/>
      <c r="CB209" s="88"/>
      <c r="CC209" s="88"/>
      <c r="CD209" s="52">
        <f t="shared" si="4"/>
        <v>3</v>
      </c>
    </row>
    <row r="210" spans="1:82" x14ac:dyDescent="0.2">
      <c r="A210" s="24" t="s">
        <v>103</v>
      </c>
      <c r="B210" t="s">
        <v>310</v>
      </c>
      <c r="C210" s="52">
        <v>11</v>
      </c>
      <c r="D210" t="s">
        <v>58</v>
      </c>
      <c r="E210" t="s">
        <v>121</v>
      </c>
      <c r="F210" s="3"/>
      <c r="G210" s="3"/>
      <c r="H210" s="73"/>
      <c r="I210" s="8">
        <v>1</v>
      </c>
      <c r="M210" s="73">
        <v>1</v>
      </c>
      <c r="O210" s="4"/>
      <c r="P210" s="4"/>
      <c r="Q210" s="4"/>
      <c r="R210" s="81">
        <v>1</v>
      </c>
      <c r="S210" s="8">
        <v>1</v>
      </c>
      <c r="T210" s="8"/>
      <c r="U210" s="8"/>
      <c r="Y210" s="3"/>
      <c r="AC210">
        <v>1</v>
      </c>
      <c r="AG210" s="9"/>
      <c r="AL210" s="3"/>
      <c r="AP210" s="78">
        <v>1</v>
      </c>
      <c r="AT210" s="8">
        <v>1</v>
      </c>
      <c r="AV210" s="76"/>
      <c r="AY210" s="76">
        <v>1</v>
      </c>
      <c r="AZ210" s="76"/>
      <c r="BA210" s="3"/>
      <c r="BC210" s="85">
        <v>1</v>
      </c>
      <c r="BF210" s="3"/>
      <c r="BH210" s="76"/>
      <c r="BM210" s="8"/>
      <c r="BN210" s="88"/>
      <c r="BO210" s="88">
        <v>1</v>
      </c>
      <c r="BP210" s="88"/>
      <c r="BQ210" s="88"/>
      <c r="BR210" s="88"/>
      <c r="BS210" s="88"/>
      <c r="BT210" s="88"/>
      <c r="BU210" s="88"/>
      <c r="BV210" s="88"/>
      <c r="BW210" s="88"/>
      <c r="BX210" s="88"/>
      <c r="BY210" s="88"/>
      <c r="BZ210" s="88"/>
      <c r="CA210" s="88"/>
      <c r="CB210" s="88">
        <v>1</v>
      </c>
      <c r="CC210" s="88"/>
      <c r="CD210" s="52">
        <f t="shared" si="4"/>
        <v>11</v>
      </c>
    </row>
    <row r="211" spans="1:82" x14ac:dyDescent="0.2">
      <c r="A211" s="24" t="s">
        <v>104</v>
      </c>
      <c r="B211" t="s">
        <v>50</v>
      </c>
      <c r="C211" s="52">
        <v>35</v>
      </c>
      <c r="D211" t="s">
        <v>654</v>
      </c>
      <c r="F211" s="3"/>
      <c r="G211" s="14">
        <v>1</v>
      </c>
      <c r="H211" s="73"/>
      <c r="I211" s="8">
        <v>1</v>
      </c>
      <c r="M211" s="73"/>
      <c r="O211" s="4"/>
      <c r="P211" s="4"/>
      <c r="Q211" s="4"/>
      <c r="R211" s="81"/>
      <c r="S211" s="8"/>
      <c r="T211" s="8"/>
      <c r="U211" s="8"/>
      <c r="Y211" s="3"/>
      <c r="Z211" s="14">
        <v>1</v>
      </c>
      <c r="AC211">
        <v>1</v>
      </c>
      <c r="AG211" s="9"/>
      <c r="AH211" s="37">
        <v>1</v>
      </c>
      <c r="AL211" s="3"/>
      <c r="AP211" s="78"/>
      <c r="AT211" s="8">
        <v>1</v>
      </c>
      <c r="AV211" s="76"/>
      <c r="AY211" s="76"/>
      <c r="AZ211" s="76"/>
      <c r="BA211" s="3"/>
      <c r="BC211" s="85"/>
      <c r="BF211" s="3"/>
      <c r="BG211" s="10">
        <v>1</v>
      </c>
      <c r="BH211" s="76"/>
      <c r="BM211" s="8"/>
      <c r="BN211" s="88"/>
      <c r="BO211" s="88">
        <v>1</v>
      </c>
      <c r="BP211" s="88"/>
      <c r="BQ211" s="88"/>
      <c r="BR211" s="88"/>
      <c r="BS211" s="88"/>
      <c r="BT211" s="88"/>
      <c r="BU211" s="88"/>
      <c r="BV211" s="88"/>
      <c r="BW211" s="88"/>
      <c r="BX211" s="88"/>
      <c r="BY211" s="88"/>
      <c r="BZ211" s="88"/>
      <c r="CA211" s="88"/>
      <c r="CB211" s="88"/>
      <c r="CC211" s="88"/>
      <c r="CD211" s="52">
        <f t="shared" si="4"/>
        <v>8</v>
      </c>
    </row>
    <row r="212" spans="1:82" x14ac:dyDescent="0.2">
      <c r="A212" s="24" t="s">
        <v>105</v>
      </c>
      <c r="B212" t="s">
        <v>573</v>
      </c>
      <c r="C212" s="52">
        <v>35</v>
      </c>
      <c r="D212" t="s">
        <v>654</v>
      </c>
      <c r="E212" t="s">
        <v>121</v>
      </c>
      <c r="F212" s="3"/>
      <c r="G212" s="3"/>
      <c r="H212" s="73"/>
      <c r="M212" s="73"/>
      <c r="O212" s="4"/>
      <c r="P212" s="4"/>
      <c r="Q212" s="4"/>
      <c r="R212" s="81">
        <v>1</v>
      </c>
      <c r="S212" s="8"/>
      <c r="T212" s="8"/>
      <c r="U212" s="8"/>
      <c r="Y212" s="3"/>
      <c r="Z212" s="14">
        <v>1</v>
      </c>
      <c r="AC212"/>
      <c r="AG212" s="9"/>
      <c r="AL212" s="3"/>
      <c r="AN212" s="76">
        <v>1</v>
      </c>
      <c r="AP212" s="78">
        <v>1</v>
      </c>
      <c r="AV212" s="76">
        <v>1</v>
      </c>
      <c r="AY212" s="76"/>
      <c r="AZ212" s="76">
        <v>1</v>
      </c>
      <c r="BA212" s="93">
        <v>1</v>
      </c>
      <c r="BC212" s="85"/>
      <c r="BF212" s="3"/>
      <c r="BH212" s="76"/>
      <c r="BM212" s="8"/>
      <c r="BN212" s="88"/>
      <c r="BO212" s="88"/>
      <c r="BP212" s="88"/>
      <c r="BQ212" s="88"/>
      <c r="BR212" s="88"/>
      <c r="BS212" s="88"/>
      <c r="BT212" s="88"/>
      <c r="BU212" s="88">
        <v>1</v>
      </c>
      <c r="BV212" s="88"/>
      <c r="BW212" s="88"/>
      <c r="BX212" s="88"/>
      <c r="BY212" s="88"/>
      <c r="BZ212" s="88"/>
      <c r="CA212" s="88"/>
      <c r="CB212" s="88"/>
      <c r="CC212" s="88"/>
      <c r="CD212" s="52">
        <f t="shared" si="4"/>
        <v>8</v>
      </c>
    </row>
    <row r="213" spans="1:82" x14ac:dyDescent="0.2">
      <c r="A213" s="24" t="s">
        <v>141</v>
      </c>
      <c r="B213" t="s">
        <v>545</v>
      </c>
      <c r="C213" s="52">
        <v>26</v>
      </c>
      <c r="D213" t="s">
        <v>654</v>
      </c>
      <c r="E213" t="s">
        <v>121</v>
      </c>
      <c r="F213" s="3"/>
      <c r="G213" s="3"/>
      <c r="H213" s="73"/>
      <c r="I213" s="8">
        <v>1</v>
      </c>
      <c r="M213" s="73">
        <v>1</v>
      </c>
      <c r="N213" s="88">
        <v>1</v>
      </c>
      <c r="O213" s="4"/>
      <c r="P213" s="4"/>
      <c r="Q213" s="4"/>
      <c r="R213" s="81">
        <v>1</v>
      </c>
      <c r="S213" s="8">
        <v>1</v>
      </c>
      <c r="T213" s="8"/>
      <c r="U213" s="8">
        <v>1</v>
      </c>
      <c r="W213" s="10">
        <v>1</v>
      </c>
      <c r="Y213" s="10">
        <v>1</v>
      </c>
      <c r="AB213" s="10">
        <v>1</v>
      </c>
      <c r="AC213">
        <v>1</v>
      </c>
      <c r="AE213" s="8">
        <v>1</v>
      </c>
      <c r="AG213" s="9"/>
      <c r="AH213" s="37">
        <v>1</v>
      </c>
      <c r="AL213" s="10">
        <v>1</v>
      </c>
      <c r="AO213" s="10">
        <v>1</v>
      </c>
      <c r="AP213" s="78">
        <v>1</v>
      </c>
      <c r="AT213" s="8">
        <v>1</v>
      </c>
      <c r="AV213" s="76"/>
      <c r="AY213" s="76">
        <v>1</v>
      </c>
      <c r="AZ213" s="76"/>
      <c r="BA213" s="3"/>
      <c r="BB213" s="45">
        <v>1</v>
      </c>
      <c r="BC213" s="85"/>
      <c r="BD213" s="13">
        <v>1</v>
      </c>
      <c r="BE213" s="10">
        <v>1</v>
      </c>
      <c r="BF213" s="3"/>
      <c r="BH213" s="76"/>
      <c r="BL213" s="10">
        <v>1</v>
      </c>
      <c r="BM213" s="8">
        <v>1</v>
      </c>
      <c r="BN213" s="88"/>
      <c r="BO213" s="88"/>
      <c r="BP213" s="88"/>
      <c r="BQ213" s="88"/>
      <c r="BR213" s="88"/>
      <c r="BS213" s="88">
        <v>1</v>
      </c>
      <c r="BT213" s="88"/>
      <c r="BU213" s="88"/>
      <c r="BV213" s="88"/>
      <c r="BW213" s="88">
        <v>1</v>
      </c>
      <c r="BX213" s="88"/>
      <c r="BY213" s="88"/>
      <c r="BZ213" s="88">
        <v>1</v>
      </c>
      <c r="CA213" s="88"/>
      <c r="CB213" s="88">
        <v>1</v>
      </c>
      <c r="CC213" s="88"/>
      <c r="CD213" s="52">
        <f t="shared" si="4"/>
        <v>26</v>
      </c>
    </row>
    <row r="214" spans="1:82" x14ac:dyDescent="0.2">
      <c r="A214" s="24" t="s">
        <v>392</v>
      </c>
      <c r="B214" t="s">
        <v>263</v>
      </c>
      <c r="C214" s="52">
        <v>29</v>
      </c>
      <c r="F214" s="3"/>
      <c r="G214" s="14">
        <v>1</v>
      </c>
      <c r="H214" s="73"/>
      <c r="M214" s="73"/>
      <c r="O214" s="4"/>
      <c r="P214" s="4"/>
      <c r="Q214" s="4"/>
      <c r="R214" s="81"/>
      <c r="S214" s="8"/>
      <c r="T214" s="8"/>
      <c r="U214" s="8"/>
      <c r="Y214" s="3"/>
      <c r="Z214" s="14">
        <v>1</v>
      </c>
      <c r="AC214"/>
      <c r="AG214" s="8"/>
      <c r="AL214" s="3"/>
      <c r="AP214" s="78"/>
      <c r="AV214" s="76"/>
      <c r="AY214" s="76"/>
      <c r="AZ214" s="76"/>
      <c r="BA214" s="3"/>
      <c r="BC214" s="85"/>
      <c r="BF214" s="3"/>
      <c r="BH214" s="76"/>
      <c r="BM214" s="8"/>
      <c r="BN214" s="88"/>
      <c r="BO214" s="88"/>
      <c r="BP214" s="88"/>
      <c r="BQ214" s="88"/>
      <c r="BR214" s="88"/>
      <c r="BS214" s="88"/>
      <c r="BT214" s="88"/>
      <c r="BU214" s="88"/>
      <c r="BV214" s="88"/>
      <c r="BW214" s="88"/>
      <c r="BX214" s="88"/>
      <c r="BY214" s="88"/>
      <c r="BZ214" s="88"/>
      <c r="CA214" s="88"/>
      <c r="CB214" s="88"/>
      <c r="CC214" s="88"/>
      <c r="CD214" s="52">
        <f t="shared" si="4"/>
        <v>2</v>
      </c>
    </row>
    <row r="215" spans="1:82" s="17" customFormat="1" x14ac:dyDescent="0.2">
      <c r="A215" s="68" t="s">
        <v>639</v>
      </c>
      <c r="B215" s="69" t="s">
        <v>712</v>
      </c>
      <c r="C215" s="52">
        <v>1</v>
      </c>
      <c r="H215" s="73"/>
      <c r="M215" s="73"/>
      <c r="N215" s="88"/>
      <c r="R215" s="81">
        <v>1</v>
      </c>
      <c r="AP215" s="78"/>
      <c r="AV215" s="76"/>
      <c r="AY215" s="76"/>
      <c r="AZ215" s="76"/>
      <c r="BC215" s="85"/>
      <c r="BH215" s="76"/>
      <c r="BN215" s="88"/>
      <c r="BO215" s="88"/>
      <c r="BP215" s="88"/>
      <c r="BQ215" s="88"/>
      <c r="BR215" s="88"/>
      <c r="BS215" s="88"/>
      <c r="BT215" s="88"/>
      <c r="BU215" s="88"/>
      <c r="BV215" s="88"/>
      <c r="BW215" s="88"/>
      <c r="BX215" s="88"/>
      <c r="BY215" s="88"/>
      <c r="BZ215" s="88"/>
      <c r="CA215" s="88"/>
      <c r="CB215" s="88"/>
      <c r="CC215" s="88"/>
      <c r="CD215" s="52">
        <f t="shared" si="4"/>
        <v>1</v>
      </c>
    </row>
    <row r="216" spans="1:82" x14ac:dyDescent="0.2">
      <c r="A216" s="24" t="s">
        <v>143</v>
      </c>
      <c r="B216" t="s">
        <v>220</v>
      </c>
      <c r="C216" s="52">
        <v>36</v>
      </c>
      <c r="D216" t="s">
        <v>314</v>
      </c>
      <c r="E216" t="s">
        <v>121</v>
      </c>
      <c r="F216" s="3"/>
      <c r="G216" s="3"/>
      <c r="H216" s="73"/>
      <c r="M216" s="73">
        <v>1</v>
      </c>
      <c r="O216" s="4"/>
      <c r="P216" s="4"/>
      <c r="Q216" s="4"/>
      <c r="R216" s="81"/>
      <c r="S216" s="8"/>
      <c r="T216" s="8"/>
      <c r="U216" s="8"/>
      <c r="Y216" s="3"/>
      <c r="Z216" s="14">
        <v>1</v>
      </c>
      <c r="AC216"/>
      <c r="AG216" s="8">
        <v>1</v>
      </c>
      <c r="AH216" s="37">
        <v>1</v>
      </c>
      <c r="AL216" s="3"/>
      <c r="AM216" s="10">
        <v>1</v>
      </c>
      <c r="AP216" s="78"/>
      <c r="AV216" s="76"/>
      <c r="AY216" s="76"/>
      <c r="AZ216" s="76"/>
      <c r="BA216" s="3"/>
      <c r="BC216" s="85"/>
      <c r="BF216" s="3"/>
      <c r="BG216" s="10">
        <v>1</v>
      </c>
      <c r="BH216" s="76"/>
      <c r="BJ216" s="10">
        <v>1</v>
      </c>
      <c r="BM216" s="8"/>
      <c r="BN216" s="88"/>
      <c r="BO216" s="88">
        <v>1</v>
      </c>
      <c r="BP216" s="88"/>
      <c r="BQ216" s="88"/>
      <c r="BR216" s="88"/>
      <c r="BS216" s="88"/>
      <c r="BT216" s="88"/>
      <c r="BU216" s="88"/>
      <c r="BV216" s="88"/>
      <c r="BW216" s="88">
        <v>1</v>
      </c>
      <c r="BX216" s="88"/>
      <c r="BY216" s="88"/>
      <c r="BZ216" s="88"/>
      <c r="CA216" s="88"/>
      <c r="CB216" s="88"/>
      <c r="CC216" s="88"/>
      <c r="CD216" s="52">
        <f t="shared" si="4"/>
        <v>9</v>
      </c>
    </row>
    <row r="217" spans="1:82" x14ac:dyDescent="0.2">
      <c r="A217" s="24" t="s">
        <v>142</v>
      </c>
      <c r="B217" t="s">
        <v>553</v>
      </c>
      <c r="C217" s="52">
        <v>2</v>
      </c>
      <c r="D217" t="s">
        <v>314</v>
      </c>
      <c r="E217" t="s">
        <v>121</v>
      </c>
      <c r="F217" s="3"/>
      <c r="G217" s="14">
        <v>1</v>
      </c>
      <c r="H217" s="73"/>
      <c r="M217" s="73"/>
      <c r="O217" s="4"/>
      <c r="P217" s="4"/>
      <c r="Q217" s="4"/>
      <c r="R217" s="81"/>
      <c r="S217" s="8"/>
      <c r="T217" s="8"/>
      <c r="U217" s="8"/>
      <c r="Y217" s="3"/>
      <c r="Z217" s="14" t="s">
        <v>247</v>
      </c>
      <c r="AC217"/>
      <c r="AG217" s="8"/>
      <c r="AL217" s="3"/>
      <c r="AP217" s="78"/>
      <c r="AV217" s="76"/>
      <c r="AY217" s="76"/>
      <c r="AZ217" s="76"/>
      <c r="BA217" s="3"/>
      <c r="BC217" s="85"/>
      <c r="BF217" s="3"/>
      <c r="BH217" s="76"/>
      <c r="BM217" s="8"/>
      <c r="BN217" s="88"/>
      <c r="BO217" s="88"/>
      <c r="BP217" s="88"/>
      <c r="BQ217" s="88"/>
      <c r="BR217" s="88"/>
      <c r="BS217" s="88"/>
      <c r="BT217" s="88"/>
      <c r="BU217" s="88"/>
      <c r="BV217" s="88"/>
      <c r="BW217" s="88">
        <v>1</v>
      </c>
      <c r="BX217" s="88"/>
      <c r="BY217" s="88"/>
      <c r="BZ217" s="88"/>
      <c r="CA217" s="88"/>
      <c r="CB217" s="88"/>
      <c r="CC217" s="88"/>
      <c r="CD217" s="52">
        <f t="shared" si="4"/>
        <v>2</v>
      </c>
    </row>
    <row r="218" spans="1:82" x14ac:dyDescent="0.2">
      <c r="A218" s="24" t="s">
        <v>232</v>
      </c>
      <c r="B218" t="s">
        <v>727</v>
      </c>
      <c r="C218" s="52">
        <v>57</v>
      </c>
      <c r="D218" t="s">
        <v>653</v>
      </c>
      <c r="E218" t="s">
        <v>121</v>
      </c>
      <c r="F218" s="3"/>
      <c r="G218" s="10">
        <v>1</v>
      </c>
      <c r="H218" s="73">
        <v>1</v>
      </c>
      <c r="K218" s="8">
        <v>1</v>
      </c>
      <c r="M218" s="73">
        <v>1</v>
      </c>
      <c r="O218" s="4"/>
      <c r="P218" s="4"/>
      <c r="Q218" s="4"/>
      <c r="R218" s="81">
        <v>1</v>
      </c>
      <c r="S218" s="8">
        <v>1</v>
      </c>
      <c r="T218" s="8">
        <v>1</v>
      </c>
      <c r="U218" s="8"/>
      <c r="Y218" s="3"/>
      <c r="Z218" s="14">
        <v>1</v>
      </c>
      <c r="AC218">
        <v>1</v>
      </c>
      <c r="AF218" s="67">
        <v>1</v>
      </c>
      <c r="AG218" s="9"/>
      <c r="AL218" s="76">
        <v>1</v>
      </c>
      <c r="AP218" s="78">
        <v>1</v>
      </c>
      <c r="AT218" s="8">
        <v>1</v>
      </c>
      <c r="AV218" s="76">
        <v>1</v>
      </c>
      <c r="AW218" s="8">
        <v>1</v>
      </c>
      <c r="AX218" s="8">
        <v>1</v>
      </c>
      <c r="AY218" s="76">
        <v>1</v>
      </c>
      <c r="AZ218" s="76">
        <v>1</v>
      </c>
      <c r="BA218" s="3"/>
      <c r="BC218" s="85">
        <v>1</v>
      </c>
      <c r="BF218" s="3"/>
      <c r="BG218" s="10">
        <v>1</v>
      </c>
      <c r="BH218" s="76">
        <v>1</v>
      </c>
      <c r="BK218" s="10">
        <v>1</v>
      </c>
      <c r="BL218" s="10">
        <v>1</v>
      </c>
      <c r="BM218" s="8"/>
      <c r="BN218" s="88"/>
      <c r="BO218" s="88">
        <v>1</v>
      </c>
      <c r="BP218" s="88"/>
      <c r="BQ218" s="88">
        <v>1</v>
      </c>
      <c r="BR218" s="88">
        <v>1</v>
      </c>
      <c r="BS218" s="88">
        <v>1</v>
      </c>
      <c r="BT218" s="88"/>
      <c r="BU218" s="88"/>
      <c r="BV218" s="88"/>
      <c r="BW218" s="88">
        <v>1</v>
      </c>
      <c r="BX218" s="88"/>
      <c r="BY218" s="88"/>
      <c r="BZ218" s="88">
        <v>1</v>
      </c>
      <c r="CA218" s="88"/>
      <c r="CB218" s="88">
        <v>1</v>
      </c>
      <c r="CC218" s="88"/>
      <c r="CD218" s="52">
        <f t="shared" si="4"/>
        <v>30</v>
      </c>
    </row>
    <row r="219" spans="1:82" x14ac:dyDescent="0.2">
      <c r="A219" s="24" t="s">
        <v>393</v>
      </c>
      <c r="B219" t="s">
        <v>453</v>
      </c>
      <c r="C219" s="52">
        <v>28</v>
      </c>
      <c r="F219" s="3"/>
      <c r="G219" s="3"/>
      <c r="H219" s="73"/>
      <c r="M219" s="73"/>
      <c r="O219" s="4"/>
      <c r="P219" s="4"/>
      <c r="Q219" s="4"/>
      <c r="R219" s="81"/>
      <c r="S219" s="8"/>
      <c r="T219" s="8"/>
      <c r="U219" s="8"/>
      <c r="Y219" s="3"/>
      <c r="Z219" s="14">
        <v>1</v>
      </c>
      <c r="AC219"/>
      <c r="AG219" s="9"/>
      <c r="AL219" s="3"/>
      <c r="AP219" s="78"/>
      <c r="AV219" s="76"/>
      <c r="AY219" s="76"/>
      <c r="AZ219" s="76"/>
      <c r="BA219" s="3"/>
      <c r="BC219" s="85"/>
      <c r="BF219" s="3"/>
      <c r="BH219" s="76"/>
      <c r="BM219" s="8"/>
      <c r="BN219" s="88"/>
      <c r="BO219" s="88"/>
      <c r="BP219" s="88"/>
      <c r="BQ219" s="88"/>
      <c r="BR219" s="88"/>
      <c r="BS219" s="88"/>
      <c r="BT219" s="88"/>
      <c r="BU219" s="88"/>
      <c r="BV219" s="88"/>
      <c r="BW219" s="88"/>
      <c r="BX219" s="88"/>
      <c r="BY219" s="88"/>
      <c r="BZ219" s="88"/>
      <c r="CA219" s="88"/>
      <c r="CB219" s="88"/>
      <c r="CC219" s="88"/>
      <c r="CD219" s="52">
        <f t="shared" si="4"/>
        <v>1</v>
      </c>
    </row>
    <row r="220" spans="1:82" x14ac:dyDescent="0.2">
      <c r="A220" s="24" t="s">
        <v>239</v>
      </c>
      <c r="B220" t="s">
        <v>626</v>
      </c>
      <c r="C220" s="52">
        <v>29</v>
      </c>
      <c r="F220" s="3"/>
      <c r="G220" s="14">
        <v>1</v>
      </c>
      <c r="H220" s="73"/>
      <c r="M220" s="73"/>
      <c r="O220" s="4"/>
      <c r="P220" s="4"/>
      <c r="Q220" s="4"/>
      <c r="R220" s="81"/>
      <c r="S220" s="8"/>
      <c r="T220" s="8"/>
      <c r="U220" s="8"/>
      <c r="Y220" s="3"/>
      <c r="Z220" s="14">
        <v>1</v>
      </c>
      <c r="AC220"/>
      <c r="AG220" s="8"/>
      <c r="AL220" s="3"/>
      <c r="AP220" s="78"/>
      <c r="AV220" s="76"/>
      <c r="AY220" s="76"/>
      <c r="AZ220" s="76"/>
      <c r="BA220" s="3"/>
      <c r="BC220" s="85"/>
      <c r="BF220" s="3"/>
      <c r="BH220" s="76"/>
      <c r="BM220" s="8"/>
      <c r="BN220" s="88"/>
      <c r="BO220" s="88"/>
      <c r="BP220" s="88"/>
      <c r="BQ220" s="88"/>
      <c r="BR220" s="88"/>
      <c r="BS220" s="88"/>
      <c r="BT220" s="88"/>
      <c r="BU220" s="88"/>
      <c r="BV220" s="88"/>
      <c r="BW220" s="88"/>
      <c r="BX220" s="88"/>
      <c r="BY220" s="88"/>
      <c r="BZ220" s="88"/>
      <c r="CA220" s="88"/>
      <c r="CB220" s="88"/>
      <c r="CC220" s="88"/>
      <c r="CD220" s="52">
        <f t="shared" si="4"/>
        <v>2</v>
      </c>
    </row>
    <row r="221" spans="1:82" x14ac:dyDescent="0.2">
      <c r="A221" s="24" t="s">
        <v>152</v>
      </c>
      <c r="B221" t="s">
        <v>645</v>
      </c>
      <c r="C221" s="52">
        <v>28</v>
      </c>
      <c r="D221" t="s">
        <v>163</v>
      </c>
      <c r="F221" s="3"/>
      <c r="G221" s="3"/>
      <c r="H221" s="73"/>
      <c r="M221" s="73"/>
      <c r="O221" s="4"/>
      <c r="P221" s="4"/>
      <c r="Q221" s="4"/>
      <c r="R221" s="81"/>
      <c r="S221" s="8"/>
      <c r="T221" s="8"/>
      <c r="U221" s="8"/>
      <c r="Y221" s="10">
        <v>1</v>
      </c>
      <c r="AC221"/>
      <c r="AG221" s="8"/>
      <c r="AL221" s="3"/>
      <c r="AP221" s="78"/>
      <c r="AV221" s="76"/>
      <c r="AY221" s="76"/>
      <c r="AZ221" s="76"/>
      <c r="BA221" s="3"/>
      <c r="BC221" s="85"/>
      <c r="BF221" s="3"/>
      <c r="BH221" s="76"/>
      <c r="BM221" s="8"/>
      <c r="BN221" s="88"/>
      <c r="BO221" s="88"/>
      <c r="BP221" s="88"/>
      <c r="BQ221" s="88"/>
      <c r="BR221" s="88"/>
      <c r="BS221" s="88"/>
      <c r="BT221" s="88"/>
      <c r="BU221" s="88"/>
      <c r="BV221" s="88"/>
      <c r="BW221" s="88"/>
      <c r="BX221" s="88"/>
      <c r="BY221" s="88"/>
      <c r="BZ221" s="88"/>
      <c r="CA221" s="88"/>
      <c r="CB221" s="88"/>
      <c r="CC221" s="88"/>
      <c r="CD221" s="52">
        <f t="shared" si="4"/>
        <v>1</v>
      </c>
    </row>
    <row r="222" spans="1:82" x14ac:dyDescent="0.2">
      <c r="A222" s="24" t="s">
        <v>282</v>
      </c>
      <c r="B222" t="s">
        <v>371</v>
      </c>
      <c r="C222" s="52">
        <v>29</v>
      </c>
      <c r="D222" t="s">
        <v>58</v>
      </c>
      <c r="E222" t="s">
        <v>121</v>
      </c>
      <c r="F222" s="3"/>
      <c r="G222" s="3"/>
      <c r="H222" s="73"/>
      <c r="M222" s="73"/>
      <c r="O222" s="4"/>
      <c r="P222" s="4"/>
      <c r="Q222" s="4"/>
      <c r="R222" s="81"/>
      <c r="S222" s="8"/>
      <c r="T222" s="8"/>
      <c r="U222" s="8"/>
      <c r="Y222" s="10"/>
      <c r="Z222" s="14">
        <v>1</v>
      </c>
      <c r="AC222"/>
      <c r="AG222" s="8"/>
      <c r="AL222" s="3"/>
      <c r="AP222" s="78"/>
      <c r="AV222" s="76"/>
      <c r="AY222" s="76"/>
      <c r="AZ222" s="76"/>
      <c r="BA222" s="3"/>
      <c r="BC222" s="85"/>
      <c r="BF222" s="3"/>
      <c r="BG222" s="10">
        <v>1</v>
      </c>
      <c r="BH222" s="76"/>
      <c r="BM222" s="8"/>
      <c r="BN222" s="88"/>
      <c r="BO222" s="88"/>
      <c r="BP222" s="88"/>
      <c r="BQ222" s="88"/>
      <c r="BR222" s="88"/>
      <c r="BS222" s="88"/>
      <c r="BT222" s="88"/>
      <c r="BU222" s="88"/>
      <c r="BV222" s="88"/>
      <c r="BW222" s="88"/>
      <c r="BX222" s="88"/>
      <c r="BY222" s="88"/>
      <c r="BZ222" s="88"/>
      <c r="CA222" s="88"/>
      <c r="CB222" s="88"/>
      <c r="CC222" s="88"/>
      <c r="CD222" s="52">
        <f t="shared" si="4"/>
        <v>2</v>
      </c>
    </row>
    <row r="223" spans="1:82" x14ac:dyDescent="0.2">
      <c r="A223" s="24" t="s">
        <v>240</v>
      </c>
      <c r="B223" t="s">
        <v>269</v>
      </c>
      <c r="C223" s="52">
        <v>1</v>
      </c>
      <c r="F223" s="3"/>
      <c r="G223" s="3"/>
      <c r="H223" s="73"/>
      <c r="M223" s="73"/>
      <c r="O223" s="4"/>
      <c r="P223" s="4"/>
      <c r="Q223" s="4"/>
      <c r="R223" s="81"/>
      <c r="S223" s="8"/>
      <c r="T223" s="8"/>
      <c r="U223" s="8"/>
      <c r="Y223" s="3"/>
      <c r="Z223" s="14" t="s">
        <v>138</v>
      </c>
      <c r="AC223"/>
      <c r="AG223" s="37">
        <v>1</v>
      </c>
      <c r="AL223" s="3"/>
      <c r="AP223" s="78"/>
      <c r="AV223" s="76"/>
      <c r="AY223" s="76"/>
      <c r="AZ223" s="76"/>
      <c r="BA223" s="3"/>
      <c r="BC223" s="85"/>
      <c r="BF223" s="3"/>
      <c r="BH223" s="76"/>
      <c r="BM223" s="8"/>
      <c r="BN223" s="88"/>
      <c r="BO223" s="88"/>
      <c r="BP223" s="88"/>
      <c r="BQ223" s="88"/>
      <c r="BR223" s="88"/>
      <c r="BS223" s="88"/>
      <c r="BT223" s="88"/>
      <c r="BU223" s="88"/>
      <c r="BV223" s="88"/>
      <c r="BW223" s="88"/>
      <c r="BX223" s="88"/>
      <c r="BY223" s="88"/>
      <c r="BZ223" s="88"/>
      <c r="CA223" s="88"/>
      <c r="CB223" s="88"/>
      <c r="CC223" s="88"/>
      <c r="CD223" s="52">
        <f t="shared" si="4"/>
        <v>1</v>
      </c>
    </row>
    <row r="224" spans="1:82" s="22" customFormat="1" x14ac:dyDescent="0.2">
      <c r="A224" s="27" t="s">
        <v>108</v>
      </c>
      <c r="B224" s="22" t="s">
        <v>107</v>
      </c>
      <c r="C224" s="53">
        <v>28</v>
      </c>
      <c r="D224" s="22" t="s">
        <v>7</v>
      </c>
      <c r="H224" s="73"/>
      <c r="M224" s="73"/>
      <c r="N224" s="88"/>
      <c r="R224" s="81"/>
      <c r="Z224" s="22">
        <v>1</v>
      </c>
      <c r="AH224" s="3"/>
      <c r="AP224" s="78"/>
      <c r="AV224" s="76"/>
      <c r="AY224" s="76"/>
      <c r="AZ224" s="76"/>
      <c r="BB224" s="45"/>
      <c r="BC224" s="85"/>
      <c r="BH224" s="76"/>
      <c r="BN224" s="88"/>
      <c r="BO224" s="88"/>
      <c r="BP224" s="88"/>
      <c r="BQ224" s="88"/>
      <c r="BR224" s="88"/>
      <c r="BS224" s="88"/>
      <c r="BT224" s="88"/>
      <c r="BU224" s="88"/>
      <c r="BV224" s="88"/>
      <c r="BW224" s="88"/>
      <c r="BX224" s="88"/>
      <c r="BY224" s="88"/>
      <c r="BZ224" s="88"/>
      <c r="CA224" s="88"/>
      <c r="CB224" s="88"/>
      <c r="CC224" s="88"/>
      <c r="CD224" s="53">
        <f t="shared" si="4"/>
        <v>1</v>
      </c>
    </row>
    <row r="225" spans="1:82" x14ac:dyDescent="0.2">
      <c r="A225" s="24" t="s">
        <v>433</v>
      </c>
      <c r="B225" t="s">
        <v>98</v>
      </c>
      <c r="C225" s="52">
        <v>29</v>
      </c>
      <c r="F225" s="3"/>
      <c r="G225" s="14">
        <v>1</v>
      </c>
      <c r="H225" s="73"/>
      <c r="M225" s="73"/>
      <c r="O225" s="4"/>
      <c r="P225" s="4"/>
      <c r="Q225" s="4"/>
      <c r="R225" s="81"/>
      <c r="S225" s="8"/>
      <c r="T225" s="8"/>
      <c r="U225" s="8"/>
      <c r="Y225" s="3"/>
      <c r="Z225" s="14">
        <v>1</v>
      </c>
      <c r="AC225"/>
      <c r="AG225" s="9"/>
      <c r="AL225" s="3"/>
      <c r="AP225" s="78"/>
      <c r="AV225" s="76"/>
      <c r="AY225" s="76"/>
      <c r="AZ225" s="76"/>
      <c r="BA225" s="3"/>
      <c r="BC225" s="85"/>
      <c r="BF225" s="3"/>
      <c r="BH225" s="76"/>
      <c r="BM225" s="8"/>
      <c r="BN225" s="88"/>
      <c r="BO225" s="88"/>
      <c r="BP225" s="88"/>
      <c r="BQ225" s="88"/>
      <c r="BR225" s="88"/>
      <c r="BS225" s="88"/>
      <c r="BT225" s="88"/>
      <c r="BU225" s="88"/>
      <c r="BV225" s="88"/>
      <c r="BW225" s="88"/>
      <c r="BX225" s="88"/>
      <c r="BY225" s="88"/>
      <c r="BZ225" s="88"/>
      <c r="CA225" s="88"/>
      <c r="CB225" s="88"/>
      <c r="CC225" s="88"/>
      <c r="CD225" s="52">
        <f t="shared" si="4"/>
        <v>2</v>
      </c>
    </row>
    <row r="226" spans="1:82" s="66" customFormat="1" x14ac:dyDescent="0.2">
      <c r="A226" s="65" t="s">
        <v>169</v>
      </c>
      <c r="B226" s="66" t="s">
        <v>170</v>
      </c>
      <c r="C226" s="52">
        <v>30</v>
      </c>
      <c r="D226" s="66" t="s">
        <v>759</v>
      </c>
      <c r="E226" s="66" t="s">
        <v>759</v>
      </c>
      <c r="H226" s="73"/>
      <c r="M226" s="73"/>
      <c r="N226" s="88"/>
      <c r="R226" s="81">
        <v>1</v>
      </c>
      <c r="V226"/>
      <c r="Z226" s="66">
        <v>1</v>
      </c>
      <c r="AC226"/>
      <c r="AP226" s="78"/>
      <c r="AV226" s="76"/>
      <c r="AY226" s="76"/>
      <c r="AZ226" s="76"/>
      <c r="BB226" s="66">
        <v>1</v>
      </c>
      <c r="BC226" s="85"/>
      <c r="BH226" s="76"/>
      <c r="BN226" s="88"/>
      <c r="BO226" s="88"/>
      <c r="BP226" s="88"/>
      <c r="BQ226" s="88"/>
      <c r="BR226" s="88"/>
      <c r="BS226" s="88"/>
      <c r="BT226" s="88"/>
      <c r="BU226" s="88"/>
      <c r="BV226" s="88"/>
      <c r="BW226" s="88"/>
      <c r="BX226" s="88"/>
      <c r="BY226" s="88"/>
      <c r="BZ226" s="88"/>
      <c r="CA226" s="88"/>
      <c r="CB226" s="88"/>
      <c r="CC226" s="88"/>
      <c r="CD226" s="52">
        <f t="shared" si="4"/>
        <v>3</v>
      </c>
    </row>
    <row r="227" spans="1:82" x14ac:dyDescent="0.2">
      <c r="A227" s="24" t="s">
        <v>707</v>
      </c>
      <c r="B227" t="s">
        <v>366</v>
      </c>
      <c r="C227" s="52">
        <v>1</v>
      </c>
      <c r="F227" s="3"/>
      <c r="G227" s="3"/>
      <c r="H227" s="73"/>
      <c r="M227" s="73"/>
      <c r="O227" s="4"/>
      <c r="P227" s="4"/>
      <c r="Q227" s="4"/>
      <c r="R227" s="81"/>
      <c r="S227" s="8"/>
      <c r="T227" s="8"/>
      <c r="U227" s="8"/>
      <c r="Y227" s="3"/>
      <c r="Z227" s="14" t="s">
        <v>247</v>
      </c>
      <c r="AC227"/>
      <c r="AG227" s="9"/>
      <c r="AL227" s="3"/>
      <c r="AP227" s="78"/>
      <c r="AV227" s="76"/>
      <c r="AY227" s="76"/>
      <c r="AZ227" s="76"/>
      <c r="BA227" s="3"/>
      <c r="BC227" s="85"/>
      <c r="BF227" s="3"/>
      <c r="BH227" s="76"/>
      <c r="BM227" s="8">
        <v>1</v>
      </c>
      <c r="BN227" s="88"/>
      <c r="BO227" s="88"/>
      <c r="BP227" s="88"/>
      <c r="BQ227" s="88"/>
      <c r="BR227" s="88"/>
      <c r="BS227" s="88"/>
      <c r="BT227" s="88"/>
      <c r="BU227" s="88"/>
      <c r="BV227" s="88"/>
      <c r="BW227" s="88"/>
      <c r="BX227" s="88"/>
      <c r="BY227" s="88"/>
      <c r="BZ227" s="88"/>
      <c r="CA227" s="88"/>
      <c r="CB227" s="88"/>
      <c r="CC227" s="88"/>
      <c r="CD227" s="52">
        <f t="shared" si="4"/>
        <v>1</v>
      </c>
    </row>
    <row r="228" spans="1:82" s="49" customFormat="1" x14ac:dyDescent="0.2">
      <c r="A228" s="48" t="s">
        <v>465</v>
      </c>
      <c r="B228" s="49" t="s">
        <v>466</v>
      </c>
      <c r="C228" s="52">
        <v>29</v>
      </c>
      <c r="H228" s="73"/>
      <c r="M228" s="73"/>
      <c r="N228" s="88"/>
      <c r="R228" s="81"/>
      <c r="S228" s="49">
        <v>1</v>
      </c>
      <c r="V228"/>
      <c r="Z228" s="14">
        <v>1</v>
      </c>
      <c r="AC228"/>
      <c r="AP228" s="78"/>
      <c r="AV228" s="76"/>
      <c r="AY228" s="76"/>
      <c r="AZ228" s="76"/>
      <c r="BC228" s="85"/>
      <c r="BH228" s="76"/>
      <c r="BN228" s="88"/>
      <c r="BO228" s="88"/>
      <c r="BP228" s="88"/>
      <c r="BQ228" s="88"/>
      <c r="BR228" s="88"/>
      <c r="BS228" s="88"/>
      <c r="BT228" s="88"/>
      <c r="BU228" s="88"/>
      <c r="BV228" s="88"/>
      <c r="BW228" s="88"/>
      <c r="BX228" s="88"/>
      <c r="BY228" s="88"/>
      <c r="BZ228" s="88"/>
      <c r="CA228" s="88"/>
      <c r="CB228" s="88"/>
      <c r="CC228" s="88"/>
      <c r="CD228" s="52">
        <f t="shared" si="4"/>
        <v>2</v>
      </c>
    </row>
    <row r="229" spans="1:82" s="73" customFormat="1" x14ac:dyDescent="0.2">
      <c r="A229" s="80" t="s">
        <v>19</v>
      </c>
      <c r="B229" s="81" t="s">
        <v>20</v>
      </c>
      <c r="C229" s="52">
        <v>2</v>
      </c>
      <c r="D229" s="73" t="s">
        <v>759</v>
      </c>
      <c r="E229" s="73" t="s">
        <v>21</v>
      </c>
      <c r="M229" s="73">
        <v>1</v>
      </c>
      <c r="N229" s="88"/>
      <c r="R229" s="81"/>
      <c r="AC229"/>
      <c r="AP229" s="73">
        <v>1</v>
      </c>
      <c r="BC229" s="85"/>
      <c r="BN229" s="88"/>
      <c r="BO229" s="88"/>
      <c r="BP229" s="88"/>
      <c r="BQ229" s="88"/>
      <c r="BR229" s="88"/>
      <c r="BS229" s="88"/>
      <c r="BT229" s="88"/>
      <c r="BU229" s="88"/>
      <c r="BV229" s="88"/>
      <c r="BW229" s="88"/>
      <c r="BX229" s="88"/>
      <c r="BY229" s="88"/>
      <c r="BZ229" s="88"/>
      <c r="CA229" s="88"/>
      <c r="CB229" s="88"/>
      <c r="CC229" s="88"/>
      <c r="CD229" s="52">
        <f t="shared" si="4"/>
        <v>2</v>
      </c>
    </row>
    <row r="230" spans="1:82" x14ac:dyDescent="0.2">
      <c r="A230" s="24" t="s">
        <v>373</v>
      </c>
      <c r="B230" t="s">
        <v>255</v>
      </c>
      <c r="C230" s="52">
        <v>3</v>
      </c>
      <c r="D230" t="s">
        <v>652</v>
      </c>
      <c r="E230" t="s">
        <v>121</v>
      </c>
      <c r="F230" s="3"/>
      <c r="G230" s="3"/>
      <c r="H230" s="73"/>
      <c r="M230" s="73"/>
      <c r="O230" s="4"/>
      <c r="P230" s="4"/>
      <c r="Q230" s="4"/>
      <c r="R230" s="81"/>
      <c r="S230" s="8"/>
      <c r="T230" s="8"/>
      <c r="U230" s="8"/>
      <c r="Y230" s="10">
        <v>1</v>
      </c>
      <c r="AC230"/>
      <c r="AG230" s="9"/>
      <c r="AL230" s="3"/>
      <c r="AP230" s="78"/>
      <c r="AV230" s="76"/>
      <c r="AY230" s="76"/>
      <c r="AZ230" s="76"/>
      <c r="BA230" s="3"/>
      <c r="BC230" s="85"/>
      <c r="BF230" s="3"/>
      <c r="BG230" s="10">
        <v>1</v>
      </c>
      <c r="BH230" s="76"/>
      <c r="BM230" s="8"/>
      <c r="BN230" s="88"/>
      <c r="BO230" s="88">
        <v>1</v>
      </c>
      <c r="BP230" s="88"/>
      <c r="BQ230" s="88"/>
      <c r="BR230" s="88"/>
      <c r="BS230" s="88"/>
      <c r="BT230" s="88"/>
      <c r="BU230" s="88"/>
      <c r="BV230" s="88"/>
      <c r="BW230" s="88"/>
      <c r="BX230" s="88"/>
      <c r="BY230" s="88"/>
      <c r="BZ230" s="88"/>
      <c r="CA230" s="88"/>
      <c r="CB230" s="88"/>
      <c r="CC230" s="88"/>
      <c r="CD230" s="52">
        <f t="shared" si="4"/>
        <v>3</v>
      </c>
    </row>
    <row r="231" spans="1:82" x14ac:dyDescent="0.2">
      <c r="A231" s="24" t="s">
        <v>747</v>
      </c>
      <c r="B231" s="64" t="s">
        <v>79</v>
      </c>
      <c r="C231" s="52">
        <v>1</v>
      </c>
      <c r="D231" t="s">
        <v>403</v>
      </c>
      <c r="E231" t="s">
        <v>403</v>
      </c>
      <c r="F231" s="3"/>
      <c r="G231" s="3"/>
      <c r="H231" s="73"/>
      <c r="M231" s="73"/>
      <c r="O231" s="4"/>
      <c r="P231" s="4"/>
      <c r="Q231" s="4"/>
      <c r="R231" s="81"/>
      <c r="S231" s="8"/>
      <c r="T231" s="8"/>
      <c r="U231" s="8"/>
      <c r="Y231" s="10"/>
      <c r="AC231"/>
      <c r="AG231" s="9"/>
      <c r="AL231" s="3"/>
      <c r="AP231" s="78"/>
      <c r="AV231" s="76"/>
      <c r="AX231" s="8">
        <v>1</v>
      </c>
      <c r="AY231" s="76"/>
      <c r="AZ231" s="76"/>
      <c r="BA231" s="3"/>
      <c r="BC231" s="85"/>
      <c r="BF231" s="3"/>
      <c r="BH231" s="76"/>
      <c r="BM231" s="8"/>
      <c r="BN231" s="88"/>
      <c r="BO231" s="88"/>
      <c r="BP231" s="88"/>
      <c r="BQ231" s="88"/>
      <c r="BR231" s="88"/>
      <c r="BS231" s="88"/>
      <c r="BT231" s="88"/>
      <c r="BU231" s="88"/>
      <c r="BV231" s="88"/>
      <c r="BW231" s="88"/>
      <c r="BX231" s="88"/>
      <c r="BY231" s="88"/>
      <c r="BZ231" s="88"/>
      <c r="CA231" s="88"/>
      <c r="CB231" s="88"/>
      <c r="CC231" s="88"/>
      <c r="CD231" s="52">
        <f t="shared" si="4"/>
        <v>1</v>
      </c>
    </row>
    <row r="232" spans="1:82" s="22" customFormat="1" x14ac:dyDescent="0.2">
      <c r="A232" s="27" t="s">
        <v>374</v>
      </c>
      <c r="B232" s="22" t="s">
        <v>763</v>
      </c>
      <c r="C232" s="53">
        <v>28</v>
      </c>
      <c r="D232" s="22" t="s">
        <v>11</v>
      </c>
      <c r="E232" s="22" t="s">
        <v>11</v>
      </c>
      <c r="H232" s="73"/>
      <c r="M232" s="73"/>
      <c r="N232" s="88"/>
      <c r="R232" s="81"/>
      <c r="Z232" s="22" t="s">
        <v>80</v>
      </c>
      <c r="AH232" s="3"/>
      <c r="AP232" s="78"/>
      <c r="AV232" s="76"/>
      <c r="AY232" s="76"/>
      <c r="AZ232" s="76"/>
      <c r="BB232" s="45"/>
      <c r="BC232" s="85"/>
      <c r="BH232" s="76"/>
      <c r="BN232" s="88"/>
      <c r="BO232" s="88"/>
      <c r="BP232" s="88"/>
      <c r="BQ232" s="88"/>
      <c r="BR232" s="88"/>
      <c r="BS232" s="88"/>
      <c r="BT232" s="88"/>
      <c r="BU232" s="88"/>
      <c r="BV232" s="88"/>
      <c r="BW232" s="88"/>
      <c r="BX232" s="88"/>
      <c r="BY232" s="88"/>
      <c r="BZ232" s="88"/>
      <c r="CA232" s="88"/>
      <c r="CB232" s="88"/>
      <c r="CC232" s="88"/>
      <c r="CD232" s="53">
        <f t="shared" si="4"/>
        <v>0</v>
      </c>
    </row>
    <row r="233" spans="1:82" x14ac:dyDescent="0.2">
      <c r="A233" s="24" t="s">
        <v>650</v>
      </c>
      <c r="B233" t="s">
        <v>455</v>
      </c>
      <c r="C233" s="52">
        <v>35</v>
      </c>
      <c r="F233" s="3"/>
      <c r="G233" s="3"/>
      <c r="H233" s="73"/>
      <c r="M233" s="73">
        <v>1</v>
      </c>
      <c r="O233" s="4"/>
      <c r="P233" s="4"/>
      <c r="Q233" s="4"/>
      <c r="R233" s="81"/>
      <c r="S233" s="8"/>
      <c r="T233" s="8"/>
      <c r="U233" s="8"/>
      <c r="Y233" s="3"/>
      <c r="Z233" s="14">
        <v>1</v>
      </c>
      <c r="AC233">
        <v>1</v>
      </c>
      <c r="AG233" s="9"/>
      <c r="AL233" s="3"/>
      <c r="AP233" s="78">
        <v>1</v>
      </c>
      <c r="AV233" s="76"/>
      <c r="AX233" s="8">
        <v>1</v>
      </c>
      <c r="AY233" s="76"/>
      <c r="AZ233" s="76"/>
      <c r="BA233" s="3"/>
      <c r="BC233" s="85"/>
      <c r="BF233" s="3"/>
      <c r="BH233" s="76"/>
      <c r="BM233" s="8"/>
      <c r="BN233" s="88"/>
      <c r="BO233" s="88">
        <v>1</v>
      </c>
      <c r="BP233" s="88"/>
      <c r="BQ233" s="88"/>
      <c r="BR233" s="88">
        <v>1</v>
      </c>
      <c r="BS233" s="88"/>
      <c r="BT233" s="93">
        <v>1</v>
      </c>
      <c r="BU233" s="88"/>
      <c r="BV233" s="88"/>
      <c r="BW233" s="88"/>
      <c r="BX233" s="88"/>
      <c r="BY233" s="88"/>
      <c r="BZ233" s="88"/>
      <c r="CA233" s="88"/>
      <c r="CB233" s="88"/>
      <c r="CC233" s="88"/>
      <c r="CD233" s="52">
        <f t="shared" si="4"/>
        <v>8</v>
      </c>
    </row>
    <row r="234" spans="1:82" x14ac:dyDescent="0.2">
      <c r="A234" s="24" t="s">
        <v>147</v>
      </c>
      <c r="B234" t="s">
        <v>646</v>
      </c>
      <c r="C234" s="52">
        <v>38</v>
      </c>
      <c r="D234" t="s">
        <v>489</v>
      </c>
      <c r="F234" s="3"/>
      <c r="G234" s="3"/>
      <c r="H234" s="73"/>
      <c r="L234" s="8">
        <v>1</v>
      </c>
      <c r="M234" s="73"/>
      <c r="O234" s="4"/>
      <c r="P234" s="4">
        <v>1</v>
      </c>
      <c r="Q234" s="4">
        <v>1</v>
      </c>
      <c r="R234" s="81"/>
      <c r="S234" s="8"/>
      <c r="T234" s="8"/>
      <c r="U234" s="8"/>
      <c r="Y234" s="3"/>
      <c r="Z234" s="14">
        <v>1</v>
      </c>
      <c r="AC234"/>
      <c r="AG234" s="9"/>
      <c r="AL234" s="3"/>
      <c r="AP234" s="78"/>
      <c r="AS234" s="8">
        <v>1</v>
      </c>
      <c r="AT234" s="8">
        <v>1</v>
      </c>
      <c r="AV234" s="76"/>
      <c r="AY234" s="76"/>
      <c r="AZ234" s="76"/>
      <c r="BA234" s="3"/>
      <c r="BC234" s="85"/>
      <c r="BD234" s="8">
        <v>1</v>
      </c>
      <c r="BF234" s="3"/>
      <c r="BG234" s="10">
        <v>1</v>
      </c>
      <c r="BH234" s="76"/>
      <c r="BM234" s="8"/>
      <c r="BN234" s="88"/>
      <c r="BO234" s="88"/>
      <c r="BP234" s="88">
        <v>1</v>
      </c>
      <c r="BQ234" s="88"/>
      <c r="BR234" s="88">
        <v>1</v>
      </c>
      <c r="BS234" s="88"/>
      <c r="BT234" s="93">
        <v>1</v>
      </c>
      <c r="BU234" s="88"/>
      <c r="BV234" s="88"/>
      <c r="BW234" s="88"/>
      <c r="BX234" s="88"/>
      <c r="BY234" s="88"/>
      <c r="BZ234" s="88"/>
      <c r="CA234" s="88"/>
      <c r="CB234" s="88"/>
      <c r="CC234" s="88"/>
      <c r="CD234" s="52">
        <f t="shared" si="4"/>
        <v>11</v>
      </c>
    </row>
    <row r="235" spans="1:82" x14ac:dyDescent="0.2">
      <c r="A235" s="24" t="s">
        <v>580</v>
      </c>
      <c r="B235" t="s">
        <v>416</v>
      </c>
      <c r="C235" s="52">
        <v>1</v>
      </c>
      <c r="F235" s="3"/>
      <c r="G235" s="3"/>
      <c r="H235" s="73"/>
      <c r="M235" s="73"/>
      <c r="O235" s="4"/>
      <c r="P235" s="4"/>
      <c r="Q235" s="4"/>
      <c r="R235" s="81"/>
      <c r="S235" s="8"/>
      <c r="T235" s="8"/>
      <c r="U235" s="8"/>
      <c r="Y235" s="3"/>
      <c r="Z235" s="14" t="s">
        <v>247</v>
      </c>
      <c r="AC235"/>
      <c r="AG235" s="9"/>
      <c r="AL235" s="3"/>
      <c r="AP235" s="78"/>
      <c r="AV235" s="76"/>
      <c r="AY235" s="76"/>
      <c r="AZ235" s="76"/>
      <c r="BA235" s="3"/>
      <c r="BC235" s="85"/>
      <c r="BF235" s="3"/>
      <c r="BH235" s="76"/>
      <c r="BM235" s="8"/>
      <c r="BN235" s="88"/>
      <c r="BO235" s="88"/>
      <c r="BP235" s="88"/>
      <c r="BQ235" s="88"/>
      <c r="BR235" s="88"/>
      <c r="BS235" s="88"/>
      <c r="BT235" s="93">
        <v>1</v>
      </c>
      <c r="BU235" s="88"/>
      <c r="BV235" s="88"/>
      <c r="BW235" s="88"/>
      <c r="BX235" s="88"/>
      <c r="BY235" s="88"/>
      <c r="BZ235" s="88"/>
      <c r="CA235" s="88"/>
      <c r="CB235" s="88"/>
      <c r="CC235" s="88"/>
      <c r="CD235" s="52">
        <f t="shared" si="4"/>
        <v>1</v>
      </c>
    </row>
    <row r="236" spans="1:82" x14ac:dyDescent="0.2">
      <c r="A236" s="24" t="s">
        <v>434</v>
      </c>
      <c r="B236" t="s">
        <v>136</v>
      </c>
      <c r="C236" s="52">
        <v>1</v>
      </c>
      <c r="F236" s="3"/>
      <c r="G236" s="3"/>
      <c r="H236" s="73"/>
      <c r="M236" s="73"/>
      <c r="O236" s="4"/>
      <c r="P236" s="4"/>
      <c r="Q236" s="4"/>
      <c r="R236" s="81"/>
      <c r="S236" s="8"/>
      <c r="T236" s="8"/>
      <c r="U236" s="8"/>
      <c r="Y236" s="3"/>
      <c r="Z236" s="14" t="s">
        <v>247</v>
      </c>
      <c r="AC236"/>
      <c r="AG236" s="8">
        <v>1</v>
      </c>
      <c r="AL236" s="3"/>
      <c r="AP236" s="78"/>
      <c r="AV236" s="76"/>
      <c r="AY236" s="76"/>
      <c r="AZ236" s="76"/>
      <c r="BA236" s="3"/>
      <c r="BC236" s="85"/>
      <c r="BF236" s="3"/>
      <c r="BH236" s="76"/>
      <c r="BM236" s="8"/>
      <c r="BN236" s="88"/>
      <c r="BO236" s="88"/>
      <c r="BP236" s="88"/>
      <c r="BQ236" s="88"/>
      <c r="BR236" s="88"/>
      <c r="BS236" s="88"/>
      <c r="BT236" s="88"/>
      <c r="BU236" s="88"/>
      <c r="BV236" s="88"/>
      <c r="BW236" s="88"/>
      <c r="BX236" s="88"/>
      <c r="BY236" s="88"/>
      <c r="BZ236" s="88"/>
      <c r="CA236" s="88"/>
      <c r="CB236" s="88"/>
      <c r="CC236" s="88"/>
      <c r="CD236" s="52">
        <f t="shared" si="4"/>
        <v>1</v>
      </c>
    </row>
    <row r="237" spans="1:82" x14ac:dyDescent="0.2">
      <c r="A237" s="24" t="s">
        <v>694</v>
      </c>
      <c r="B237" t="s">
        <v>212</v>
      </c>
      <c r="C237" s="52">
        <v>60</v>
      </c>
      <c r="D237" t="s">
        <v>481</v>
      </c>
      <c r="E237" t="s">
        <v>40</v>
      </c>
      <c r="F237" s="3"/>
      <c r="G237" s="14">
        <v>1</v>
      </c>
      <c r="H237" s="73">
        <v>1</v>
      </c>
      <c r="I237" s="8">
        <v>1</v>
      </c>
      <c r="J237" s="8">
        <v>1</v>
      </c>
      <c r="M237" s="73">
        <v>1</v>
      </c>
      <c r="N237" s="88">
        <v>1</v>
      </c>
      <c r="O237" s="4"/>
      <c r="P237" s="4"/>
      <c r="Q237" s="4"/>
      <c r="R237" s="81">
        <v>1</v>
      </c>
      <c r="S237" s="8"/>
      <c r="T237" s="8"/>
      <c r="U237" s="8"/>
      <c r="W237" s="10">
        <v>1</v>
      </c>
      <c r="Y237" s="10">
        <v>1</v>
      </c>
      <c r="AC237">
        <v>1</v>
      </c>
      <c r="AE237" s="8">
        <v>1</v>
      </c>
      <c r="AG237" s="37">
        <v>1</v>
      </c>
      <c r="AL237" s="10">
        <v>1</v>
      </c>
      <c r="AO237" s="10">
        <v>1</v>
      </c>
      <c r="AP237" s="78">
        <v>1</v>
      </c>
      <c r="AT237" s="8">
        <v>1</v>
      </c>
      <c r="AV237" s="76">
        <v>1</v>
      </c>
      <c r="AW237" s="8">
        <v>1</v>
      </c>
      <c r="AY237" s="8">
        <v>1</v>
      </c>
      <c r="AZ237" s="76">
        <v>1</v>
      </c>
      <c r="BA237" s="3"/>
      <c r="BC237" s="85"/>
      <c r="BE237" s="8">
        <v>1</v>
      </c>
      <c r="BF237" s="3"/>
      <c r="BH237" s="76">
        <v>1</v>
      </c>
      <c r="BJ237" s="10">
        <v>1</v>
      </c>
      <c r="BK237" s="10">
        <v>1</v>
      </c>
      <c r="BL237" s="10">
        <v>1</v>
      </c>
      <c r="BM237" s="8">
        <v>1</v>
      </c>
      <c r="BN237" s="88"/>
      <c r="BO237" s="88">
        <v>1</v>
      </c>
      <c r="BP237" s="88"/>
      <c r="BQ237" s="88"/>
      <c r="BR237" s="88">
        <v>1</v>
      </c>
      <c r="BS237" s="88">
        <v>1</v>
      </c>
      <c r="BT237" s="88"/>
      <c r="BU237" s="88">
        <v>1</v>
      </c>
      <c r="BV237" s="88"/>
      <c r="BW237" s="88">
        <v>1</v>
      </c>
      <c r="BX237" s="88"/>
      <c r="BY237" s="88"/>
      <c r="BZ237" s="88">
        <v>1</v>
      </c>
      <c r="CA237" s="88"/>
      <c r="CB237" s="88">
        <v>1</v>
      </c>
      <c r="CC237" s="88"/>
      <c r="CD237" s="52">
        <f t="shared" si="4"/>
        <v>33</v>
      </c>
    </row>
    <row r="238" spans="1:82" x14ac:dyDescent="0.2">
      <c r="A238" s="24" t="s">
        <v>198</v>
      </c>
      <c r="B238" t="s">
        <v>417</v>
      </c>
      <c r="C238" s="52">
        <v>1</v>
      </c>
      <c r="F238" s="3"/>
      <c r="G238" s="3"/>
      <c r="H238" s="73"/>
      <c r="M238" s="73"/>
      <c r="O238" s="4"/>
      <c r="P238" s="4"/>
      <c r="Q238" s="4"/>
      <c r="R238" s="81"/>
      <c r="S238" s="8"/>
      <c r="T238" s="8"/>
      <c r="U238" s="8"/>
      <c r="Y238" s="3"/>
      <c r="AC238"/>
      <c r="AG238" s="8"/>
      <c r="AL238" s="3"/>
      <c r="AP238" s="78"/>
      <c r="AV238" s="76"/>
      <c r="AY238" s="76"/>
      <c r="AZ238" s="76"/>
      <c r="BA238" s="3"/>
      <c r="BC238" s="85"/>
      <c r="BF238" s="10">
        <v>1</v>
      </c>
      <c r="BH238" s="76"/>
      <c r="BM238" s="8"/>
      <c r="BN238" s="88"/>
      <c r="BO238" s="88"/>
      <c r="BP238" s="88"/>
      <c r="BQ238" s="88"/>
      <c r="BR238" s="88"/>
      <c r="BS238" s="88"/>
      <c r="BT238" s="88"/>
      <c r="BU238" s="88"/>
      <c r="BV238" s="88"/>
      <c r="BW238" s="88"/>
      <c r="BX238" s="88"/>
      <c r="BY238" s="88"/>
      <c r="BZ238" s="88"/>
      <c r="CA238" s="88"/>
      <c r="CB238" s="88"/>
      <c r="CC238" s="88"/>
      <c r="CD238" s="52">
        <f t="shared" si="4"/>
        <v>1</v>
      </c>
    </row>
    <row r="239" spans="1:82" x14ac:dyDescent="0.2">
      <c r="A239" s="24" t="s">
        <v>695</v>
      </c>
      <c r="B239" s="21" t="s">
        <v>211</v>
      </c>
      <c r="C239" s="52">
        <v>59</v>
      </c>
      <c r="D239" t="s">
        <v>314</v>
      </c>
      <c r="E239" t="s">
        <v>40</v>
      </c>
      <c r="F239" s="10">
        <v>1</v>
      </c>
      <c r="G239" s="3"/>
      <c r="H239" s="73"/>
      <c r="I239" s="8">
        <v>1</v>
      </c>
      <c r="M239" s="73">
        <v>1</v>
      </c>
      <c r="N239" s="88">
        <v>1</v>
      </c>
      <c r="O239" s="4"/>
      <c r="P239" s="4"/>
      <c r="Q239" s="4"/>
      <c r="R239" s="81">
        <v>1</v>
      </c>
      <c r="S239" s="8"/>
      <c r="T239" s="8">
        <v>1</v>
      </c>
      <c r="U239" s="8">
        <v>1</v>
      </c>
      <c r="Y239" s="3"/>
      <c r="Z239" s="14">
        <v>1</v>
      </c>
      <c r="AA239" s="14">
        <v>1</v>
      </c>
      <c r="AB239" s="10">
        <v>1</v>
      </c>
      <c r="AC239">
        <v>1</v>
      </c>
      <c r="AE239" s="8">
        <v>1</v>
      </c>
      <c r="AG239" s="8">
        <v>1</v>
      </c>
      <c r="AH239" s="37">
        <v>1</v>
      </c>
      <c r="AL239" s="10">
        <v>1</v>
      </c>
      <c r="AO239" s="10">
        <v>1</v>
      </c>
      <c r="AP239" s="78"/>
      <c r="AR239" s="76">
        <v>1</v>
      </c>
      <c r="AT239" s="8">
        <v>1</v>
      </c>
      <c r="AV239" s="76">
        <v>1</v>
      </c>
      <c r="AW239" s="14">
        <v>1</v>
      </c>
      <c r="AX239" s="14"/>
      <c r="AY239" s="14">
        <v>1</v>
      </c>
      <c r="AZ239" s="76"/>
      <c r="BA239" s="3"/>
      <c r="BB239" s="45">
        <v>1</v>
      </c>
      <c r="BC239" s="85"/>
      <c r="BE239" s="13">
        <v>1</v>
      </c>
      <c r="BF239" s="3"/>
      <c r="BH239" s="76"/>
      <c r="BI239" s="13">
        <v>1</v>
      </c>
      <c r="BJ239" s="13"/>
      <c r="BL239" s="10">
        <v>1</v>
      </c>
      <c r="BM239" s="8"/>
      <c r="BN239" s="88"/>
      <c r="BO239" s="88">
        <v>1</v>
      </c>
      <c r="BP239" s="88"/>
      <c r="BQ239" s="88"/>
      <c r="BR239" s="88">
        <v>1</v>
      </c>
      <c r="BS239" s="88">
        <v>1</v>
      </c>
      <c r="BT239" s="88"/>
      <c r="BU239" s="88">
        <v>1</v>
      </c>
      <c r="BV239" s="88"/>
      <c r="BW239" s="88">
        <v>1</v>
      </c>
      <c r="BX239" s="88"/>
      <c r="BY239" s="88"/>
      <c r="BZ239" s="88"/>
      <c r="CA239" s="88"/>
      <c r="CB239" s="88">
        <v>1</v>
      </c>
      <c r="CC239" s="88">
        <v>1</v>
      </c>
      <c r="CD239" s="52">
        <f>SUM(F239:CC239)</f>
        <v>32</v>
      </c>
    </row>
    <row r="240" spans="1:82" x14ac:dyDescent="0.2">
      <c r="A240" s="24" t="s">
        <v>696</v>
      </c>
      <c r="B240" s="35" t="s">
        <v>680</v>
      </c>
      <c r="C240" s="52">
        <v>29</v>
      </c>
      <c r="D240" t="s">
        <v>779</v>
      </c>
      <c r="E240" t="s">
        <v>40</v>
      </c>
      <c r="F240" s="3"/>
      <c r="G240" s="3"/>
      <c r="H240" s="73"/>
      <c r="I240"/>
      <c r="J240"/>
      <c r="K240"/>
      <c r="L240"/>
      <c r="M240" s="73"/>
      <c r="R240" s="81"/>
      <c r="W240"/>
      <c r="X240"/>
      <c r="Y240" s="3"/>
      <c r="Z240">
        <v>1</v>
      </c>
      <c r="AA240"/>
      <c r="AB240"/>
      <c r="AC240"/>
      <c r="AD240"/>
      <c r="AE240"/>
      <c r="AF240"/>
      <c r="AG240" s="9"/>
      <c r="AI240"/>
      <c r="AJ240"/>
      <c r="AK240"/>
      <c r="AL240" s="3"/>
      <c r="AM240"/>
      <c r="AN240"/>
      <c r="AO240"/>
      <c r="AP240" s="78"/>
      <c r="AQ240"/>
      <c r="AR240"/>
      <c r="AS240"/>
      <c r="AT240"/>
      <c r="AU240"/>
      <c r="AV240" s="76"/>
      <c r="AW240"/>
      <c r="AX240"/>
      <c r="AY240" s="76"/>
      <c r="AZ240" s="76"/>
      <c r="BA240" s="3"/>
      <c r="BC240" s="85"/>
      <c r="BD240"/>
      <c r="BE240"/>
      <c r="BF240" s="3"/>
      <c r="BG240"/>
      <c r="BH240" s="76"/>
      <c r="BI240"/>
      <c r="BJ240"/>
      <c r="BK240"/>
      <c r="BL240"/>
      <c r="BN240" s="88"/>
      <c r="BO240" s="88"/>
      <c r="BP240" s="88"/>
      <c r="BQ240" s="88"/>
      <c r="BR240" s="88"/>
      <c r="BS240" s="88"/>
      <c r="BT240" s="88"/>
      <c r="BU240" s="88"/>
      <c r="BV240" s="88">
        <v>1</v>
      </c>
      <c r="BW240" s="88"/>
      <c r="BX240" s="88"/>
      <c r="BY240" s="88"/>
      <c r="BZ240" s="88"/>
      <c r="CA240" s="88"/>
      <c r="CB240" s="88"/>
      <c r="CC240" s="88"/>
      <c r="CD240" s="52">
        <f t="shared" si="4"/>
        <v>2</v>
      </c>
    </row>
    <row r="241" spans="1:82" x14ac:dyDescent="0.2">
      <c r="A241" s="25">
        <v>253180</v>
      </c>
      <c r="B241" t="s">
        <v>311</v>
      </c>
      <c r="C241" s="52">
        <v>30</v>
      </c>
      <c r="D241" t="s">
        <v>314</v>
      </c>
      <c r="F241" s="3"/>
      <c r="G241" s="3"/>
      <c r="H241" s="73"/>
      <c r="M241" s="73"/>
      <c r="O241" s="4"/>
      <c r="P241" s="4"/>
      <c r="Q241" s="4"/>
      <c r="R241" s="81"/>
      <c r="S241" s="8"/>
      <c r="T241" s="8"/>
      <c r="U241" s="8"/>
      <c r="Y241" s="3"/>
      <c r="Z241" s="14">
        <v>1</v>
      </c>
      <c r="AC241">
        <v>1</v>
      </c>
      <c r="AG241" s="9"/>
      <c r="AL241" s="3"/>
      <c r="AP241" s="78"/>
      <c r="AT241" s="8">
        <v>1</v>
      </c>
      <c r="AV241" s="76"/>
      <c r="AY241" s="76"/>
      <c r="AZ241" s="76"/>
      <c r="BA241" s="3"/>
      <c r="BC241" s="85"/>
      <c r="BF241" s="3"/>
      <c r="BH241" s="76"/>
      <c r="BM241" s="8"/>
      <c r="BN241" s="88"/>
      <c r="BO241" s="88"/>
      <c r="BP241" s="88"/>
      <c r="BQ241" s="88"/>
      <c r="BR241" s="88"/>
      <c r="BS241" s="88"/>
      <c r="BT241" s="88"/>
      <c r="BU241" s="88"/>
      <c r="BV241" s="88"/>
      <c r="BW241" s="88"/>
      <c r="BX241" s="88"/>
      <c r="BY241" s="88"/>
      <c r="BZ241" s="88"/>
      <c r="CA241" s="88"/>
      <c r="CB241" s="88"/>
      <c r="CC241" s="88"/>
      <c r="CD241" s="52">
        <f t="shared" si="4"/>
        <v>3</v>
      </c>
    </row>
    <row r="242" spans="1:82" x14ac:dyDescent="0.2">
      <c r="A242" s="24" t="s">
        <v>697</v>
      </c>
      <c r="B242" t="s">
        <v>112</v>
      </c>
      <c r="C242" s="52">
        <v>36</v>
      </c>
      <c r="D242" t="s">
        <v>58</v>
      </c>
      <c r="E242" t="s">
        <v>121</v>
      </c>
      <c r="F242" s="3"/>
      <c r="G242" s="3"/>
      <c r="H242" s="73"/>
      <c r="M242" s="73">
        <v>1</v>
      </c>
      <c r="O242" s="4"/>
      <c r="P242" s="4"/>
      <c r="Q242" s="4"/>
      <c r="R242" s="81">
        <v>1</v>
      </c>
      <c r="S242" s="8"/>
      <c r="T242" s="8"/>
      <c r="U242" s="8"/>
      <c r="Y242" s="3"/>
      <c r="Z242" s="14">
        <v>1</v>
      </c>
      <c r="AC242">
        <v>1</v>
      </c>
      <c r="AG242" s="9"/>
      <c r="AL242" s="3"/>
      <c r="AP242" s="78">
        <v>1</v>
      </c>
      <c r="AT242" s="8">
        <v>1</v>
      </c>
      <c r="AV242" s="76"/>
      <c r="AY242" s="76"/>
      <c r="AZ242" s="76"/>
      <c r="BA242" s="3"/>
      <c r="BC242" s="85"/>
      <c r="BF242" s="3"/>
      <c r="BH242" s="76"/>
      <c r="BJ242" s="10">
        <v>1</v>
      </c>
      <c r="BM242" s="8"/>
      <c r="BN242" s="88"/>
      <c r="BO242" s="88">
        <v>1</v>
      </c>
      <c r="BP242" s="88"/>
      <c r="BQ242" s="88"/>
      <c r="BR242" s="88"/>
      <c r="BS242" s="88"/>
      <c r="BT242" s="88"/>
      <c r="BU242" s="88"/>
      <c r="BV242" s="88"/>
      <c r="BW242" s="88">
        <v>1</v>
      </c>
      <c r="BX242" s="88"/>
      <c r="BY242" s="88"/>
      <c r="BZ242" s="88"/>
      <c r="CA242" s="88"/>
      <c r="CB242" s="88"/>
      <c r="CC242" s="88"/>
      <c r="CD242" s="52">
        <f t="shared" si="4"/>
        <v>9</v>
      </c>
    </row>
    <row r="243" spans="1:82" x14ac:dyDescent="0.2">
      <c r="A243" s="24" t="s">
        <v>484</v>
      </c>
      <c r="B243" t="s">
        <v>270</v>
      </c>
      <c r="C243" s="52">
        <v>28</v>
      </c>
      <c r="F243" s="3"/>
      <c r="G243" s="3"/>
      <c r="H243" s="73"/>
      <c r="M243" s="73"/>
      <c r="O243" s="4"/>
      <c r="P243" s="4"/>
      <c r="Q243" s="4"/>
      <c r="R243" s="81"/>
      <c r="S243" s="8"/>
      <c r="T243" s="8"/>
      <c r="U243" s="8"/>
      <c r="Y243" s="10">
        <v>1</v>
      </c>
      <c r="AC243"/>
      <c r="AG243" s="9"/>
      <c r="AL243" s="3"/>
      <c r="AP243" s="78"/>
      <c r="AV243" s="76"/>
      <c r="AY243" s="76"/>
      <c r="AZ243" s="76"/>
      <c r="BA243" s="3"/>
      <c r="BC243" s="85"/>
      <c r="BF243" s="3"/>
      <c r="BH243" s="76"/>
      <c r="BM243" s="8"/>
      <c r="BN243" s="88"/>
      <c r="BO243" s="88"/>
      <c r="BP243" s="88"/>
      <c r="BQ243" s="88"/>
      <c r="BR243" s="88"/>
      <c r="BS243" s="88"/>
      <c r="BT243" s="88"/>
      <c r="BU243" s="88"/>
      <c r="BV243" s="88"/>
      <c r="BW243" s="88"/>
      <c r="BX243" s="88"/>
      <c r="BY243" s="88"/>
      <c r="BZ243" s="88"/>
      <c r="CA243" s="88"/>
      <c r="CB243" s="88"/>
      <c r="CC243" s="88"/>
      <c r="CD243" s="52">
        <f t="shared" si="4"/>
        <v>1</v>
      </c>
    </row>
    <row r="244" spans="1:82" s="17" customFormat="1" x14ac:dyDescent="0.2">
      <c r="A244" s="68" t="s">
        <v>640</v>
      </c>
      <c r="B244" s="69" t="s">
        <v>782</v>
      </c>
      <c r="C244" s="52">
        <v>1</v>
      </c>
      <c r="H244" s="73"/>
      <c r="M244" s="73"/>
      <c r="N244" s="88"/>
      <c r="R244" s="81">
        <v>1</v>
      </c>
      <c r="Z244" s="76" t="s">
        <v>628</v>
      </c>
      <c r="AP244" s="78"/>
      <c r="AV244" s="76"/>
      <c r="AY244" s="76"/>
      <c r="AZ244" s="76"/>
      <c r="BC244" s="85"/>
      <c r="BH244" s="76"/>
      <c r="BN244" s="88"/>
      <c r="BO244" s="88"/>
      <c r="BP244" s="88"/>
      <c r="BQ244" s="88"/>
      <c r="BR244" s="88"/>
      <c r="BS244" s="88"/>
      <c r="BT244" s="88"/>
      <c r="BU244" s="88"/>
      <c r="BV244" s="88"/>
      <c r="BW244" s="88"/>
      <c r="BX244" s="88"/>
      <c r="BY244" s="88"/>
      <c r="BZ244" s="88"/>
      <c r="CA244" s="88"/>
      <c r="CB244" s="88"/>
      <c r="CC244" s="88"/>
      <c r="CD244" s="52">
        <f t="shared" si="4"/>
        <v>1</v>
      </c>
    </row>
    <row r="245" spans="1:82" x14ac:dyDescent="0.2">
      <c r="A245" s="24" t="s">
        <v>698</v>
      </c>
      <c r="B245" t="s">
        <v>791</v>
      </c>
      <c r="C245" s="52">
        <v>47</v>
      </c>
      <c r="D245" t="s">
        <v>314</v>
      </c>
      <c r="E245" t="s">
        <v>41</v>
      </c>
      <c r="F245" s="3"/>
      <c r="G245" s="3"/>
      <c r="H245" s="73"/>
      <c r="I245" s="8">
        <v>1</v>
      </c>
      <c r="J245" s="8">
        <v>1</v>
      </c>
      <c r="M245" s="73">
        <v>1</v>
      </c>
      <c r="O245" s="4"/>
      <c r="P245" s="4"/>
      <c r="Q245" s="4"/>
      <c r="R245" s="81">
        <v>1</v>
      </c>
      <c r="S245" s="8"/>
      <c r="T245" s="8"/>
      <c r="U245" s="8">
        <v>1</v>
      </c>
      <c r="Y245" s="3"/>
      <c r="Z245" s="14">
        <v>1</v>
      </c>
      <c r="AC245">
        <v>1</v>
      </c>
      <c r="AG245" s="9"/>
      <c r="AL245" s="10">
        <v>1</v>
      </c>
      <c r="AN245" s="76">
        <v>1</v>
      </c>
      <c r="AP245" s="78">
        <v>1</v>
      </c>
      <c r="AT245" s="8">
        <v>1</v>
      </c>
      <c r="AV245" s="76"/>
      <c r="AY245" s="76">
        <v>1</v>
      </c>
      <c r="AZ245" s="76"/>
      <c r="BA245" s="3"/>
      <c r="BC245" s="85"/>
      <c r="BF245" s="3"/>
      <c r="BH245" s="76"/>
      <c r="BI245" s="10">
        <v>1</v>
      </c>
      <c r="BJ245" s="10">
        <v>1</v>
      </c>
      <c r="BL245" s="10">
        <v>1</v>
      </c>
      <c r="BM245" s="8"/>
      <c r="BN245" s="88"/>
      <c r="BO245" s="88"/>
      <c r="BP245" s="88"/>
      <c r="BQ245" s="88">
        <v>1</v>
      </c>
      <c r="BR245" s="88"/>
      <c r="BS245" s="88">
        <v>1</v>
      </c>
      <c r="BT245" s="88"/>
      <c r="BU245" s="88"/>
      <c r="BV245" s="88"/>
      <c r="BW245" s="88">
        <v>1</v>
      </c>
      <c r="BX245" s="88"/>
      <c r="BY245" s="88"/>
      <c r="BZ245" s="88">
        <v>1</v>
      </c>
      <c r="CA245" s="88"/>
      <c r="CB245" s="88">
        <v>1</v>
      </c>
      <c r="CC245" s="88"/>
      <c r="CD245" s="52">
        <f t="shared" si="4"/>
        <v>20</v>
      </c>
    </row>
    <row r="246" spans="1:82" x14ac:dyDescent="0.2">
      <c r="A246" s="24" t="s">
        <v>535</v>
      </c>
      <c r="B246" t="s">
        <v>287</v>
      </c>
      <c r="C246" s="52">
        <v>1</v>
      </c>
      <c r="D246" t="s">
        <v>314</v>
      </c>
      <c r="F246" s="3"/>
      <c r="G246" s="3"/>
      <c r="H246" s="73"/>
      <c r="I246">
        <v>1</v>
      </c>
      <c r="J246"/>
      <c r="K246"/>
      <c r="L246"/>
      <c r="M246" s="73"/>
      <c r="O246" s="3"/>
      <c r="P246" s="3"/>
      <c r="Q246" s="3"/>
      <c r="R246" s="81"/>
      <c r="W246"/>
      <c r="X246"/>
      <c r="Y246" s="3"/>
      <c r="AB246"/>
      <c r="AC246"/>
      <c r="AD246"/>
      <c r="AE246"/>
      <c r="AF246"/>
      <c r="AG246" s="9"/>
      <c r="AI246"/>
      <c r="AJ246"/>
      <c r="AK246"/>
      <c r="AL246" s="3"/>
      <c r="AM246"/>
      <c r="AN246"/>
      <c r="AO246"/>
      <c r="AP246" s="78"/>
      <c r="AQ246"/>
      <c r="AR246"/>
      <c r="AS246"/>
      <c r="AT246"/>
      <c r="AU246"/>
      <c r="AV246" s="76"/>
      <c r="AW246"/>
      <c r="AX246"/>
      <c r="AY246" s="76"/>
      <c r="AZ246" s="76"/>
      <c r="BA246" s="3"/>
      <c r="BC246" s="85"/>
      <c r="BD246"/>
      <c r="BE246"/>
      <c r="BF246" s="3"/>
      <c r="BG246"/>
      <c r="BH246" s="76"/>
      <c r="BI246"/>
      <c r="BJ246"/>
      <c r="BK246"/>
      <c r="BL246"/>
      <c r="BN246" s="88"/>
      <c r="BO246" s="88"/>
      <c r="BP246" s="88"/>
      <c r="BQ246" s="88"/>
      <c r="BR246" s="88"/>
      <c r="BS246" s="88"/>
      <c r="BT246" s="88"/>
      <c r="BU246" s="88"/>
      <c r="BV246" s="88"/>
      <c r="BW246" s="88"/>
      <c r="BX246" s="88"/>
      <c r="BY246" s="88"/>
      <c r="BZ246" s="88"/>
      <c r="CA246" s="88"/>
      <c r="CB246" s="88"/>
      <c r="CC246" s="88"/>
      <c r="CD246" s="52">
        <f t="shared" si="4"/>
        <v>1</v>
      </c>
    </row>
    <row r="247" spans="1:82" x14ac:dyDescent="0.2">
      <c r="A247" s="24" t="s">
        <v>590</v>
      </c>
      <c r="B247" t="s">
        <v>629</v>
      </c>
      <c r="C247" s="52">
        <v>3</v>
      </c>
      <c r="F247" s="3"/>
      <c r="G247" s="3"/>
      <c r="H247" s="73"/>
      <c r="M247" s="73"/>
      <c r="O247" s="4"/>
      <c r="P247" s="4"/>
      <c r="Q247" s="4"/>
      <c r="R247" s="81"/>
      <c r="S247" s="8"/>
      <c r="T247" s="8"/>
      <c r="U247" s="8"/>
      <c r="Y247" s="3"/>
      <c r="Z247" s="14" t="s">
        <v>247</v>
      </c>
      <c r="AC247"/>
      <c r="AG247" s="9"/>
      <c r="AH247" s="37">
        <v>1</v>
      </c>
      <c r="AL247" s="3"/>
      <c r="AP247" s="78"/>
      <c r="AV247" s="76"/>
      <c r="AY247" s="76"/>
      <c r="AZ247" s="76"/>
      <c r="BA247" s="3"/>
      <c r="BC247" s="85"/>
      <c r="BF247" s="3"/>
      <c r="BH247" s="76"/>
      <c r="BM247" s="8">
        <v>1</v>
      </c>
      <c r="BN247" s="88"/>
      <c r="BO247" s="88"/>
      <c r="BP247" s="88"/>
      <c r="BQ247" s="88">
        <v>1</v>
      </c>
      <c r="BR247" s="88"/>
      <c r="BS247" s="88"/>
      <c r="BT247" s="88"/>
      <c r="BU247" s="88"/>
      <c r="BV247" s="88"/>
      <c r="BW247" s="88"/>
      <c r="BX247" s="88"/>
      <c r="BY247" s="88"/>
      <c r="BZ247" s="88"/>
      <c r="CA247" s="88"/>
      <c r="CB247" s="88"/>
      <c r="CC247" s="88"/>
      <c r="CD247" s="52">
        <f t="shared" si="4"/>
        <v>3</v>
      </c>
    </row>
    <row r="248" spans="1:82" s="58" customFormat="1" x14ac:dyDescent="0.2">
      <c r="A248" s="65" t="s">
        <v>172</v>
      </c>
      <c r="B248" s="66" t="s">
        <v>171</v>
      </c>
      <c r="C248" s="52">
        <v>29</v>
      </c>
      <c r="H248" s="73"/>
      <c r="M248" s="73"/>
      <c r="N248" s="88"/>
      <c r="R248" s="81"/>
      <c r="V248"/>
      <c r="Z248" s="58">
        <v>1</v>
      </c>
      <c r="AC248"/>
      <c r="AP248" s="78"/>
      <c r="AV248" s="76"/>
      <c r="AY248" s="76"/>
      <c r="AZ248" s="76"/>
      <c r="BB248" s="58">
        <v>1</v>
      </c>
      <c r="BC248" s="85"/>
      <c r="BH248" s="76"/>
      <c r="BN248" s="88"/>
      <c r="BO248" s="88"/>
      <c r="BP248" s="88"/>
      <c r="BQ248" s="88"/>
      <c r="BR248" s="88"/>
      <c r="BS248" s="88"/>
      <c r="BT248" s="88"/>
      <c r="BU248" s="88"/>
      <c r="BV248" s="88"/>
      <c r="BW248" s="88"/>
      <c r="BX248" s="88"/>
      <c r="BY248" s="88"/>
      <c r="BZ248" s="88"/>
      <c r="CA248" s="88"/>
      <c r="CB248" s="88"/>
      <c r="CC248" s="88"/>
      <c r="CD248" s="52">
        <f t="shared" si="4"/>
        <v>2</v>
      </c>
    </row>
    <row r="249" spans="1:82" x14ac:dyDescent="0.2">
      <c r="A249" s="25">
        <v>5145</v>
      </c>
      <c r="B249" t="s">
        <v>452</v>
      </c>
      <c r="C249" s="52">
        <v>3</v>
      </c>
      <c r="D249" t="s">
        <v>58</v>
      </c>
      <c r="F249" s="3"/>
      <c r="G249" s="3"/>
      <c r="H249" s="73"/>
      <c r="I249" s="8">
        <v>1</v>
      </c>
      <c r="M249" s="73"/>
      <c r="O249" s="4"/>
      <c r="P249" s="4"/>
      <c r="Q249" s="4"/>
      <c r="R249" s="81"/>
      <c r="S249" s="8"/>
      <c r="T249" s="8"/>
      <c r="U249" s="8"/>
      <c r="Y249" s="3"/>
      <c r="AC249">
        <v>1</v>
      </c>
      <c r="AG249" s="9"/>
      <c r="AL249" s="3"/>
      <c r="AP249" s="78"/>
      <c r="AT249" s="8">
        <v>1</v>
      </c>
      <c r="AV249" s="76"/>
      <c r="AY249" s="76"/>
      <c r="AZ249" s="76"/>
      <c r="BA249" s="3"/>
      <c r="BC249" s="85"/>
      <c r="BF249" s="3"/>
      <c r="BH249" s="76"/>
      <c r="BM249" s="8"/>
      <c r="BN249" s="88"/>
      <c r="BO249" s="88"/>
      <c r="BP249" s="88"/>
      <c r="BQ249" s="88"/>
      <c r="BR249" s="88"/>
      <c r="BS249" s="88"/>
      <c r="BT249" s="88"/>
      <c r="BU249" s="88"/>
      <c r="BV249" s="88"/>
      <c r="BW249" s="88"/>
      <c r="BX249" s="88"/>
      <c r="BY249" s="88"/>
      <c r="BZ249" s="88"/>
      <c r="CA249" s="88"/>
      <c r="CB249" s="88"/>
      <c r="CC249" s="88"/>
      <c r="CD249" s="52">
        <f t="shared" si="4"/>
        <v>3</v>
      </c>
    </row>
    <row r="250" spans="1:82" s="31" customFormat="1" x14ac:dyDescent="0.2">
      <c r="A250" s="32" t="s">
        <v>485</v>
      </c>
      <c r="B250" s="31" t="s">
        <v>193</v>
      </c>
      <c r="C250" s="52">
        <v>28</v>
      </c>
      <c r="D250" s="31" t="s">
        <v>41</v>
      </c>
      <c r="E250" s="31" t="s">
        <v>41</v>
      </c>
      <c r="H250" s="73"/>
      <c r="M250" s="73"/>
      <c r="N250" s="88"/>
      <c r="R250" s="81"/>
      <c r="V250"/>
      <c r="Y250" s="31">
        <v>1</v>
      </c>
      <c r="AC250"/>
      <c r="AH250" s="3"/>
      <c r="AP250" s="78"/>
      <c r="AV250" s="76"/>
      <c r="AY250" s="76"/>
      <c r="AZ250" s="76"/>
      <c r="BB250" s="45"/>
      <c r="BC250" s="85"/>
      <c r="BH250" s="76"/>
      <c r="BN250" s="88"/>
      <c r="BO250" s="88"/>
      <c r="BP250" s="88"/>
      <c r="BQ250" s="88"/>
      <c r="BR250" s="88"/>
      <c r="BS250" s="88"/>
      <c r="BT250" s="88"/>
      <c r="BU250" s="88"/>
      <c r="BV250" s="88"/>
      <c r="BW250" s="88"/>
      <c r="BX250" s="88"/>
      <c r="BY250" s="88"/>
      <c r="BZ250" s="88"/>
      <c r="CA250" s="88"/>
      <c r="CB250" s="88"/>
      <c r="CC250" s="88"/>
      <c r="CD250" s="52">
        <f t="shared" si="4"/>
        <v>1</v>
      </c>
    </row>
    <row r="251" spans="1:82" s="22" customFormat="1" x14ac:dyDescent="0.2">
      <c r="A251" s="30" t="s">
        <v>593</v>
      </c>
      <c r="B251" s="22" t="s">
        <v>516</v>
      </c>
      <c r="C251" s="53">
        <v>28</v>
      </c>
      <c r="D251" s="22" t="s">
        <v>759</v>
      </c>
      <c r="H251" s="73"/>
      <c r="M251" s="73"/>
      <c r="N251" s="88"/>
      <c r="R251" s="81"/>
      <c r="Z251" s="22">
        <v>1</v>
      </c>
      <c r="AH251" s="3"/>
      <c r="AP251" s="78"/>
      <c r="AV251" s="76"/>
      <c r="AY251" s="76"/>
      <c r="AZ251" s="76"/>
      <c r="BB251" s="45"/>
      <c r="BC251" s="85"/>
      <c r="BH251" s="76"/>
      <c r="BN251" s="88"/>
      <c r="BO251" s="88"/>
      <c r="BP251" s="88"/>
      <c r="BQ251" s="88"/>
      <c r="BR251" s="88"/>
      <c r="BS251" s="88"/>
      <c r="BT251" s="88"/>
      <c r="BU251" s="88"/>
      <c r="BV251" s="88"/>
      <c r="BW251" s="88"/>
      <c r="BX251" s="88"/>
      <c r="BY251" s="88"/>
      <c r="BZ251" s="88"/>
      <c r="CA251" s="88"/>
      <c r="CB251" s="88"/>
      <c r="CC251" s="88"/>
      <c r="CD251" s="53">
        <f t="shared" si="4"/>
        <v>1</v>
      </c>
    </row>
    <row r="252" spans="1:82" s="18" customFormat="1" x14ac:dyDescent="0.2">
      <c r="A252" s="29" t="s">
        <v>770</v>
      </c>
      <c r="B252" s="18" t="s">
        <v>302</v>
      </c>
      <c r="C252" s="52">
        <v>29</v>
      </c>
      <c r="D252" s="18" t="s">
        <v>323</v>
      </c>
      <c r="E252" s="18" t="s">
        <v>121</v>
      </c>
      <c r="H252" s="73"/>
      <c r="M252" s="73"/>
      <c r="N252" s="88"/>
      <c r="R252" s="81"/>
      <c r="V252"/>
      <c r="Y252" s="18">
        <v>1</v>
      </c>
      <c r="AC252"/>
      <c r="AH252" s="3"/>
      <c r="AP252" s="78"/>
      <c r="AV252" s="76"/>
      <c r="AY252" s="76"/>
      <c r="AZ252" s="76"/>
      <c r="BB252" s="45"/>
      <c r="BC252" s="85"/>
      <c r="BF252" s="18">
        <v>1</v>
      </c>
      <c r="BH252" s="76"/>
      <c r="BN252" s="88"/>
      <c r="BO252" s="88"/>
      <c r="BP252" s="88"/>
      <c r="BQ252" s="88"/>
      <c r="BR252" s="88"/>
      <c r="BS252" s="88"/>
      <c r="BT252" s="88"/>
      <c r="BU252" s="88"/>
      <c r="BV252" s="88"/>
      <c r="BW252" s="88"/>
      <c r="BX252" s="88"/>
      <c r="BY252" s="88"/>
      <c r="BZ252" s="88"/>
      <c r="CA252" s="88"/>
      <c r="CB252" s="88"/>
      <c r="CC252" s="88"/>
      <c r="CD252" s="52">
        <f t="shared" si="4"/>
        <v>2</v>
      </c>
    </row>
    <row r="253" spans="1:82" x14ac:dyDescent="0.2">
      <c r="A253" s="24" t="s">
        <v>194</v>
      </c>
      <c r="B253" t="s">
        <v>607</v>
      </c>
      <c r="C253" s="52">
        <v>28</v>
      </c>
      <c r="F253" s="3"/>
      <c r="G253" s="3"/>
      <c r="H253" s="73"/>
      <c r="M253" s="73"/>
      <c r="O253" s="4"/>
      <c r="P253" s="4"/>
      <c r="Q253" s="4"/>
      <c r="R253" s="81"/>
      <c r="S253" s="8"/>
      <c r="T253" s="8"/>
      <c r="U253" s="8"/>
      <c r="Y253" s="10">
        <v>1</v>
      </c>
      <c r="AC253"/>
      <c r="AG253" s="9"/>
      <c r="AL253" s="3"/>
      <c r="AP253" s="78"/>
      <c r="AV253" s="76"/>
      <c r="AY253" s="76"/>
      <c r="AZ253" s="76"/>
      <c r="BA253" s="3"/>
      <c r="BC253" s="85"/>
      <c r="BF253" s="3"/>
      <c r="BH253" s="76"/>
      <c r="BM253" s="8"/>
      <c r="BN253" s="88"/>
      <c r="BO253" s="88"/>
      <c r="BP253" s="88"/>
      <c r="BQ253" s="88"/>
      <c r="BR253" s="88"/>
      <c r="BS253" s="88"/>
      <c r="BT253" s="88"/>
      <c r="BU253" s="88"/>
      <c r="BV253" s="88"/>
      <c r="BW253" s="88"/>
      <c r="BX253" s="88"/>
      <c r="BY253" s="88"/>
      <c r="BZ253" s="88"/>
      <c r="CA253" s="88"/>
      <c r="CB253" s="88"/>
      <c r="CC253" s="88"/>
      <c r="CD253" s="52">
        <f t="shared" si="4"/>
        <v>1</v>
      </c>
    </row>
    <row r="254" spans="1:82" x14ac:dyDescent="0.2">
      <c r="A254" s="24" t="s">
        <v>648</v>
      </c>
      <c r="B254" t="s">
        <v>272</v>
      </c>
      <c r="C254" s="52">
        <v>28</v>
      </c>
      <c r="F254" s="3"/>
      <c r="G254" s="3"/>
      <c r="H254" s="73"/>
      <c r="M254" s="73"/>
      <c r="O254" s="4"/>
      <c r="P254" s="4"/>
      <c r="Q254" s="4"/>
      <c r="R254" s="81"/>
      <c r="S254" s="8"/>
      <c r="T254" s="8"/>
      <c r="U254" s="8"/>
      <c r="Y254" s="10">
        <v>1</v>
      </c>
      <c r="AC254"/>
      <c r="AG254" s="9"/>
      <c r="AL254" s="3"/>
      <c r="AP254" s="78"/>
      <c r="AV254" s="76"/>
      <c r="AY254" s="76"/>
      <c r="AZ254" s="76"/>
      <c r="BA254" s="3"/>
      <c r="BC254" s="85"/>
      <c r="BF254" s="3"/>
      <c r="BH254" s="76"/>
      <c r="BM254" s="8"/>
      <c r="BN254" s="88"/>
      <c r="BO254" s="88">
        <v>1</v>
      </c>
      <c r="BP254" s="88"/>
      <c r="BQ254" s="88"/>
      <c r="BR254" s="88"/>
      <c r="BS254" s="88"/>
      <c r="BT254" s="88"/>
      <c r="BU254" s="88"/>
      <c r="BV254" s="88"/>
      <c r="BW254" s="88"/>
      <c r="BX254" s="88"/>
      <c r="BY254" s="88"/>
      <c r="BZ254" s="88"/>
      <c r="CA254" s="88"/>
      <c r="CB254" s="88"/>
      <c r="CC254" s="88"/>
      <c r="CD254" s="52">
        <f t="shared" si="4"/>
        <v>2</v>
      </c>
    </row>
    <row r="255" spans="1:82" s="22" customFormat="1" x14ac:dyDescent="0.2">
      <c r="A255" s="27" t="s">
        <v>332</v>
      </c>
      <c r="B255" s="22" t="s">
        <v>771</v>
      </c>
      <c r="C255" s="53">
        <v>28</v>
      </c>
      <c r="D255" s="22" t="s">
        <v>7</v>
      </c>
      <c r="E255" s="22" t="s">
        <v>7</v>
      </c>
      <c r="H255" s="73"/>
      <c r="M255" s="73"/>
      <c r="N255" s="88"/>
      <c r="R255" s="81"/>
      <c r="Z255" s="22">
        <v>1</v>
      </c>
      <c r="AH255" s="3"/>
      <c r="AP255" s="78"/>
      <c r="AV255" s="76"/>
      <c r="AY255" s="76"/>
      <c r="AZ255" s="76"/>
      <c r="BB255" s="45"/>
      <c r="BC255" s="85"/>
      <c r="BH255" s="76"/>
      <c r="BN255" s="88"/>
      <c r="BO255" s="88"/>
      <c r="BP255" s="88"/>
      <c r="BQ255" s="88"/>
      <c r="BR255" s="88"/>
      <c r="BS255" s="88"/>
      <c r="BT255" s="88"/>
      <c r="BU255" s="88"/>
      <c r="BV255" s="88"/>
      <c r="BW255" s="88"/>
      <c r="BX255" s="88"/>
      <c r="BY255" s="88"/>
      <c r="BZ255" s="88"/>
      <c r="CA255" s="88"/>
      <c r="CB255" s="88"/>
      <c r="CC255" s="88"/>
      <c r="CD255" s="53">
        <f t="shared" si="4"/>
        <v>1</v>
      </c>
    </row>
    <row r="256" spans="1:82" x14ac:dyDescent="0.2">
      <c r="A256" s="24" t="s">
        <v>435</v>
      </c>
      <c r="B256" t="s">
        <v>605</v>
      </c>
      <c r="C256" s="52">
        <v>29</v>
      </c>
      <c r="F256" s="3"/>
      <c r="G256" s="3"/>
      <c r="H256" s="73"/>
      <c r="M256" s="73"/>
      <c r="O256" s="4"/>
      <c r="P256" s="4"/>
      <c r="Q256" s="4"/>
      <c r="R256" s="81"/>
      <c r="S256" s="8"/>
      <c r="T256" s="8"/>
      <c r="U256" s="8"/>
      <c r="Y256" s="3"/>
      <c r="Z256" s="14">
        <v>1</v>
      </c>
      <c r="AC256"/>
      <c r="AG256" s="9"/>
      <c r="AL256" s="3"/>
      <c r="AP256" s="78"/>
      <c r="AV256" s="76"/>
      <c r="AY256" s="76"/>
      <c r="AZ256" s="76"/>
      <c r="BA256" s="3"/>
      <c r="BC256" s="85"/>
      <c r="BF256" s="3"/>
      <c r="BH256" s="76"/>
      <c r="BM256" s="8"/>
      <c r="BN256" s="88"/>
      <c r="BO256" s="88"/>
      <c r="BP256" s="88"/>
      <c r="BQ256" s="88">
        <v>1</v>
      </c>
      <c r="BR256" s="88"/>
      <c r="BS256" s="88"/>
      <c r="BT256" s="88"/>
      <c r="BU256" s="88"/>
      <c r="BV256" s="88"/>
      <c r="BW256" s="88"/>
      <c r="BX256" s="88"/>
      <c r="BY256" s="88"/>
      <c r="BZ256" s="88"/>
      <c r="CA256" s="88"/>
      <c r="CB256" s="88"/>
      <c r="CC256" s="88"/>
      <c r="CD256" s="52">
        <f t="shared" si="4"/>
        <v>2</v>
      </c>
    </row>
    <row r="257" spans="1:82" x14ac:dyDescent="0.2">
      <c r="A257" s="24" t="s">
        <v>493</v>
      </c>
      <c r="B257" t="s">
        <v>443</v>
      </c>
      <c r="C257" s="52">
        <v>28</v>
      </c>
      <c r="F257" s="3"/>
      <c r="G257" s="3"/>
      <c r="H257" s="73"/>
      <c r="M257" s="73"/>
      <c r="O257" s="4"/>
      <c r="P257" s="4"/>
      <c r="Q257" s="4"/>
      <c r="R257" s="81"/>
      <c r="S257" s="8"/>
      <c r="T257" s="8"/>
      <c r="U257" s="8"/>
      <c r="Y257" s="10">
        <v>1</v>
      </c>
      <c r="AC257"/>
      <c r="AG257" s="9"/>
      <c r="AL257" s="3"/>
      <c r="AP257" s="78"/>
      <c r="AV257" s="76"/>
      <c r="AY257" s="76"/>
      <c r="AZ257" s="76"/>
      <c r="BA257" s="3"/>
      <c r="BC257" s="85"/>
      <c r="BF257" s="3"/>
      <c r="BH257" s="76"/>
      <c r="BM257" s="8"/>
      <c r="BN257" s="88"/>
      <c r="BO257" s="88"/>
      <c r="BP257" s="88"/>
      <c r="BQ257" s="88"/>
      <c r="BR257" s="88"/>
      <c r="BS257" s="88"/>
      <c r="BT257" s="88"/>
      <c r="BU257" s="88"/>
      <c r="BV257" s="88"/>
      <c r="BW257" s="88"/>
      <c r="BX257" s="88"/>
      <c r="BY257" s="88"/>
      <c r="BZ257" s="88"/>
      <c r="CA257" s="88"/>
      <c r="CB257" s="88"/>
      <c r="CC257" s="88"/>
      <c r="CD257" s="52">
        <f t="shared" si="4"/>
        <v>1</v>
      </c>
    </row>
    <row r="258" spans="1:82" x14ac:dyDescent="0.2">
      <c r="A258" s="24" t="s">
        <v>60</v>
      </c>
      <c r="B258" t="s">
        <v>131</v>
      </c>
      <c r="C258" s="52">
        <v>29</v>
      </c>
      <c r="D258" t="s">
        <v>121</v>
      </c>
      <c r="E258" t="s">
        <v>121</v>
      </c>
      <c r="F258" s="3"/>
      <c r="G258" s="3"/>
      <c r="H258" s="73"/>
      <c r="M258" s="73"/>
      <c r="O258" s="4"/>
      <c r="P258" s="4"/>
      <c r="Q258" s="4"/>
      <c r="R258" s="81"/>
      <c r="S258" s="8"/>
      <c r="T258" s="8"/>
      <c r="U258" s="8"/>
      <c r="Y258" s="3"/>
      <c r="Z258" s="14">
        <v>1</v>
      </c>
      <c r="AC258"/>
      <c r="AG258" s="9"/>
      <c r="AL258" s="3"/>
      <c r="AP258" s="78"/>
      <c r="AV258" s="76"/>
      <c r="AY258" s="76"/>
      <c r="AZ258" s="76"/>
      <c r="BA258" s="3"/>
      <c r="BC258" s="85"/>
      <c r="BF258" s="3"/>
      <c r="BH258" s="76"/>
      <c r="BM258" s="8"/>
      <c r="BN258" s="88"/>
      <c r="BO258" s="88">
        <v>1</v>
      </c>
      <c r="BP258" s="88"/>
      <c r="BQ258" s="88"/>
      <c r="BR258" s="88"/>
      <c r="BS258" s="88"/>
      <c r="BT258" s="88"/>
      <c r="BU258" s="88"/>
      <c r="BV258" s="88"/>
      <c r="BW258" s="88"/>
      <c r="BX258" s="88"/>
      <c r="BY258" s="88"/>
      <c r="BZ258" s="88"/>
      <c r="CA258" s="88"/>
      <c r="CB258" s="88"/>
      <c r="CC258" s="88"/>
      <c r="CD258" s="52">
        <f t="shared" si="4"/>
        <v>2</v>
      </c>
    </row>
    <row r="259" spans="1:82" x14ac:dyDescent="0.2">
      <c r="A259" s="24" t="s">
        <v>352</v>
      </c>
      <c r="B259" t="s">
        <v>132</v>
      </c>
      <c r="C259" s="52">
        <v>1</v>
      </c>
      <c r="F259" s="3"/>
      <c r="G259" s="3"/>
      <c r="H259" s="73"/>
      <c r="M259" s="73"/>
      <c r="O259" s="4"/>
      <c r="P259" s="4"/>
      <c r="Q259" s="4"/>
      <c r="R259" s="81"/>
      <c r="S259" s="8"/>
      <c r="T259" s="8"/>
      <c r="U259" s="8"/>
      <c r="Y259" s="3"/>
      <c r="AC259"/>
      <c r="AG259" s="9"/>
      <c r="AL259" s="3"/>
      <c r="AP259" s="78"/>
      <c r="AV259" s="76"/>
      <c r="AY259" s="76"/>
      <c r="AZ259" s="76"/>
      <c r="BA259" s="3"/>
      <c r="BC259" s="85"/>
      <c r="BF259" s="10">
        <v>1</v>
      </c>
      <c r="BH259" s="76"/>
      <c r="BM259" s="8"/>
      <c r="BN259" s="88"/>
      <c r="BO259" s="88"/>
      <c r="BP259" s="88"/>
      <c r="BQ259" s="88"/>
      <c r="BR259" s="88"/>
      <c r="BS259" s="88"/>
      <c r="BT259" s="88"/>
      <c r="BU259" s="88"/>
      <c r="BV259" s="88"/>
      <c r="BW259" s="88"/>
      <c r="BX259" s="88"/>
      <c r="BY259" s="88"/>
      <c r="BZ259" s="88"/>
      <c r="CA259" s="88"/>
      <c r="CB259" s="88"/>
      <c r="CC259" s="88"/>
      <c r="CD259" s="52">
        <f t="shared" si="4"/>
        <v>1</v>
      </c>
    </row>
    <row r="260" spans="1:82" s="22" customFormat="1" x14ac:dyDescent="0.2">
      <c r="A260" s="27" t="s">
        <v>61</v>
      </c>
      <c r="B260" s="22" t="s">
        <v>764</v>
      </c>
      <c r="C260" s="53">
        <v>28</v>
      </c>
      <c r="D260" s="22" t="s">
        <v>759</v>
      </c>
      <c r="H260" s="73"/>
      <c r="M260" s="73"/>
      <c r="N260" s="88"/>
      <c r="R260" s="81"/>
      <c r="Z260" s="22">
        <v>1</v>
      </c>
      <c r="AH260" s="3"/>
      <c r="AP260" s="78"/>
      <c r="AV260" s="76"/>
      <c r="AY260" s="76"/>
      <c r="AZ260" s="76"/>
      <c r="BB260" s="45"/>
      <c r="BC260" s="85"/>
      <c r="BH260" s="76"/>
      <c r="BN260" s="88"/>
      <c r="BO260" s="88"/>
      <c r="BP260" s="88"/>
      <c r="BQ260" s="88"/>
      <c r="BR260" s="88"/>
      <c r="BS260" s="88"/>
      <c r="BT260" s="88"/>
      <c r="BU260" s="88"/>
      <c r="BV260" s="88"/>
      <c r="BW260" s="88"/>
      <c r="BX260" s="88"/>
      <c r="BY260" s="88"/>
      <c r="BZ260" s="88"/>
      <c r="CA260" s="88"/>
      <c r="CB260" s="88"/>
      <c r="CC260" s="88"/>
      <c r="CD260" s="53">
        <f t="shared" si="4"/>
        <v>1</v>
      </c>
    </row>
    <row r="261" spans="1:82" x14ac:dyDescent="0.2">
      <c r="A261" s="24" t="s">
        <v>376</v>
      </c>
      <c r="B261" t="s">
        <v>587</v>
      </c>
      <c r="C261" s="52">
        <v>1</v>
      </c>
      <c r="D261" t="s">
        <v>323</v>
      </c>
      <c r="E261" t="s">
        <v>121</v>
      </c>
      <c r="F261" s="3"/>
      <c r="G261" s="3"/>
      <c r="H261" s="73"/>
      <c r="M261" s="73"/>
      <c r="O261" s="4"/>
      <c r="P261" s="4"/>
      <c r="Q261" s="4"/>
      <c r="R261" s="81"/>
      <c r="S261" s="8"/>
      <c r="T261" s="8"/>
      <c r="U261" s="8"/>
      <c r="Y261" s="3"/>
      <c r="AC261"/>
      <c r="AG261" s="9"/>
      <c r="AL261" s="3"/>
      <c r="AP261" s="78"/>
      <c r="AV261" s="76"/>
      <c r="AY261" s="76"/>
      <c r="AZ261" s="76"/>
      <c r="BA261" s="3"/>
      <c r="BC261" s="85"/>
      <c r="BF261" s="10">
        <v>1</v>
      </c>
      <c r="BH261" s="76"/>
      <c r="BM261" s="8"/>
      <c r="BN261" s="88"/>
      <c r="BO261" s="88"/>
      <c r="BP261" s="88"/>
      <c r="BQ261" s="88"/>
      <c r="BR261" s="88"/>
      <c r="BS261" s="88"/>
      <c r="BT261" s="88"/>
      <c r="BU261" s="88"/>
      <c r="BV261" s="88"/>
      <c r="BW261" s="88"/>
      <c r="BX261" s="88"/>
      <c r="BY261" s="88"/>
      <c r="BZ261" s="88"/>
      <c r="CA261" s="88"/>
      <c r="CB261" s="88"/>
      <c r="CC261" s="88"/>
      <c r="CD261" s="52">
        <f t="shared" si="4"/>
        <v>1</v>
      </c>
    </row>
    <row r="262" spans="1:82" s="22" customFormat="1" x14ac:dyDescent="0.2">
      <c r="A262" s="27" t="s">
        <v>62</v>
      </c>
      <c r="B262" s="22" t="s">
        <v>765</v>
      </c>
      <c r="C262" s="53">
        <v>28</v>
      </c>
      <c r="D262" s="22" t="s">
        <v>7</v>
      </c>
      <c r="H262" s="73"/>
      <c r="M262" s="73"/>
      <c r="N262" s="88"/>
      <c r="R262" s="81"/>
      <c r="Z262" s="22">
        <v>1</v>
      </c>
      <c r="AH262" s="3"/>
      <c r="AP262" s="78"/>
      <c r="AV262" s="76"/>
      <c r="AY262" s="76"/>
      <c r="AZ262" s="76"/>
      <c r="BB262" s="45"/>
      <c r="BC262" s="85"/>
      <c r="BH262" s="76"/>
      <c r="BN262" s="88"/>
      <c r="BO262" s="88"/>
      <c r="BP262" s="88"/>
      <c r="BQ262" s="88"/>
      <c r="BR262" s="88"/>
      <c r="BS262" s="88"/>
      <c r="BT262" s="88"/>
      <c r="BU262" s="88"/>
      <c r="BV262" s="88"/>
      <c r="BW262" s="88"/>
      <c r="BX262" s="88"/>
      <c r="BY262" s="88"/>
      <c r="BZ262" s="88"/>
      <c r="CA262" s="88"/>
      <c r="CB262" s="88"/>
      <c r="CC262" s="88"/>
      <c r="CD262" s="52">
        <f t="shared" si="4"/>
        <v>1</v>
      </c>
    </row>
    <row r="263" spans="1:82" x14ac:dyDescent="0.2">
      <c r="A263" s="24" t="s">
        <v>63</v>
      </c>
      <c r="B263" t="s">
        <v>721</v>
      </c>
      <c r="C263" s="52">
        <v>29</v>
      </c>
      <c r="D263" t="s">
        <v>324</v>
      </c>
      <c r="F263" s="3"/>
      <c r="G263" s="3"/>
      <c r="H263" s="73"/>
      <c r="M263" s="73"/>
      <c r="O263" s="4"/>
      <c r="P263" s="4"/>
      <c r="Q263" s="4"/>
      <c r="R263" s="81"/>
      <c r="S263" s="8"/>
      <c r="T263" s="8"/>
      <c r="U263" s="8"/>
      <c r="Y263" s="10">
        <v>1</v>
      </c>
      <c r="AC263"/>
      <c r="AG263" s="9"/>
      <c r="AL263" s="3"/>
      <c r="AP263" s="78"/>
      <c r="AV263" s="76"/>
      <c r="AY263" s="76"/>
      <c r="AZ263" s="76"/>
      <c r="BA263" s="3"/>
      <c r="BB263" s="45">
        <v>1</v>
      </c>
      <c r="BC263" s="85"/>
      <c r="BF263" s="10"/>
      <c r="BH263" s="76"/>
      <c r="BM263" s="8"/>
      <c r="BN263" s="88"/>
      <c r="BO263" s="88"/>
      <c r="BP263" s="88"/>
      <c r="BQ263" s="88"/>
      <c r="BR263" s="88"/>
      <c r="BS263" s="88"/>
      <c r="BT263" s="88"/>
      <c r="BU263" s="88"/>
      <c r="BV263" s="88"/>
      <c r="BW263" s="88"/>
      <c r="BX263" s="88"/>
      <c r="BY263" s="88"/>
      <c r="BZ263" s="88"/>
      <c r="CA263" s="88"/>
      <c r="CB263" s="88"/>
      <c r="CC263" s="88"/>
      <c r="CD263" s="52">
        <f t="shared" si="4"/>
        <v>2</v>
      </c>
    </row>
    <row r="264" spans="1:82" x14ac:dyDescent="0.2">
      <c r="A264" s="24" t="s">
        <v>236</v>
      </c>
      <c r="B264" t="s">
        <v>630</v>
      </c>
      <c r="C264" s="52">
        <v>1</v>
      </c>
      <c r="F264" s="3"/>
      <c r="G264" s="3"/>
      <c r="H264" s="73"/>
      <c r="M264" s="73"/>
      <c r="O264" s="4"/>
      <c r="P264" s="4"/>
      <c r="Q264" s="4"/>
      <c r="R264" s="81"/>
      <c r="S264" s="8"/>
      <c r="T264" s="8"/>
      <c r="U264" s="8"/>
      <c r="Y264" s="10"/>
      <c r="Z264" s="14" t="s">
        <v>247</v>
      </c>
      <c r="AC264"/>
      <c r="AG264" s="9"/>
      <c r="AL264" s="3"/>
      <c r="AP264" s="78"/>
      <c r="AV264" s="76"/>
      <c r="AY264" s="76"/>
      <c r="AZ264" s="76"/>
      <c r="BA264" s="3"/>
      <c r="BC264" s="85"/>
      <c r="BF264" s="10"/>
      <c r="BH264" s="76"/>
      <c r="BM264" s="8"/>
      <c r="BN264" s="88"/>
      <c r="BO264" s="88"/>
      <c r="BP264" s="88"/>
      <c r="BQ264" s="88"/>
      <c r="BR264" s="88"/>
      <c r="BS264" s="88"/>
      <c r="BT264" s="88"/>
      <c r="BU264" s="88"/>
      <c r="BV264" s="88"/>
      <c r="BW264" s="88">
        <v>1</v>
      </c>
      <c r="BX264" s="88"/>
      <c r="BY264" s="88"/>
      <c r="BZ264" s="88"/>
      <c r="CA264" s="88"/>
      <c r="CB264" s="88"/>
      <c r="CC264" s="88"/>
      <c r="CD264" s="52">
        <f t="shared" si="4"/>
        <v>1</v>
      </c>
    </row>
    <row r="265" spans="1:82" s="69" customFormat="1" x14ac:dyDescent="0.2">
      <c r="A265" s="68" t="s">
        <v>685</v>
      </c>
      <c r="B265" s="69" t="s">
        <v>686</v>
      </c>
      <c r="C265" s="52">
        <v>29</v>
      </c>
      <c r="D265" s="69" t="s">
        <v>759</v>
      </c>
      <c r="H265" s="73"/>
      <c r="M265" s="73"/>
      <c r="N265" s="88"/>
      <c r="R265" s="81"/>
      <c r="V265"/>
      <c r="Z265" s="69">
        <v>1</v>
      </c>
      <c r="AC265"/>
      <c r="AN265" s="69">
        <v>1</v>
      </c>
      <c r="AP265" s="78"/>
      <c r="AV265" s="76"/>
      <c r="AY265" s="76"/>
      <c r="AZ265" s="76"/>
      <c r="BC265" s="85"/>
      <c r="BH265" s="76"/>
      <c r="BN265" s="88"/>
      <c r="BO265" s="88"/>
      <c r="BP265" s="88"/>
      <c r="BQ265" s="88"/>
      <c r="BR265" s="88"/>
      <c r="BS265" s="88"/>
      <c r="BT265" s="88"/>
      <c r="BU265" s="88"/>
      <c r="BV265" s="88"/>
      <c r="BW265" s="88"/>
      <c r="BX265" s="88"/>
      <c r="BY265" s="88"/>
      <c r="BZ265" s="88"/>
      <c r="CA265" s="88"/>
      <c r="CB265" s="88"/>
      <c r="CC265" s="88"/>
      <c r="CD265" s="52">
        <f t="shared" si="4"/>
        <v>2</v>
      </c>
    </row>
    <row r="266" spans="1:82" s="22" customFormat="1" x14ac:dyDescent="0.2">
      <c r="A266" s="27" t="s">
        <v>178</v>
      </c>
      <c r="B266" s="22" t="s">
        <v>223</v>
      </c>
      <c r="C266" s="53">
        <v>28</v>
      </c>
      <c r="D266" s="22" t="s">
        <v>759</v>
      </c>
      <c r="H266" s="73"/>
      <c r="M266" s="73"/>
      <c r="N266" s="88"/>
      <c r="R266" s="81"/>
      <c r="Z266" s="22">
        <v>1</v>
      </c>
      <c r="AH266" s="3"/>
      <c r="AP266" s="78"/>
      <c r="AV266" s="76"/>
      <c r="AY266" s="76"/>
      <c r="AZ266" s="76"/>
      <c r="BB266" s="45"/>
      <c r="BC266" s="85"/>
      <c r="BH266" s="76"/>
      <c r="BN266" s="88"/>
      <c r="BO266" s="88"/>
      <c r="BP266" s="88"/>
      <c r="BQ266" s="88"/>
      <c r="BR266" s="88"/>
      <c r="BS266" s="88"/>
      <c r="BT266" s="88"/>
      <c r="BU266" s="88"/>
      <c r="BV266" s="88"/>
      <c r="BW266" s="88"/>
      <c r="BX266" s="88"/>
      <c r="BY266" s="88"/>
      <c r="BZ266" s="88"/>
      <c r="CA266" s="88"/>
      <c r="CB266" s="88"/>
      <c r="CC266" s="88"/>
      <c r="CD266" s="53">
        <f t="shared" si="4"/>
        <v>1</v>
      </c>
    </row>
    <row r="267" spans="1:82" x14ac:dyDescent="0.2">
      <c r="A267" s="24" t="s">
        <v>494</v>
      </c>
      <c r="B267" s="18" t="s">
        <v>364</v>
      </c>
      <c r="C267" s="52">
        <v>38</v>
      </c>
      <c r="F267" s="3"/>
      <c r="G267" s="3"/>
      <c r="H267" s="73"/>
      <c r="I267" s="8">
        <v>1</v>
      </c>
      <c r="M267" s="73"/>
      <c r="O267" s="4"/>
      <c r="P267" s="4"/>
      <c r="Q267" s="4"/>
      <c r="R267" s="81"/>
      <c r="S267" s="8"/>
      <c r="T267" s="8"/>
      <c r="U267" s="8"/>
      <c r="Y267" s="10">
        <v>1</v>
      </c>
      <c r="AC267">
        <v>1</v>
      </c>
      <c r="AG267" s="18">
        <v>1</v>
      </c>
      <c r="AL267" s="13">
        <v>1</v>
      </c>
      <c r="AP267" s="78"/>
      <c r="AT267" s="8">
        <v>1</v>
      </c>
      <c r="AV267" s="76"/>
      <c r="AY267" s="76"/>
      <c r="AZ267" s="76"/>
      <c r="BA267" s="3"/>
      <c r="BC267" s="85"/>
      <c r="BF267" s="3"/>
      <c r="BG267" s="10">
        <v>1</v>
      </c>
      <c r="BH267" s="76"/>
      <c r="BM267" s="8"/>
      <c r="BN267" s="88">
        <v>1</v>
      </c>
      <c r="BO267" s="88">
        <v>1</v>
      </c>
      <c r="BP267" s="88"/>
      <c r="BQ267" s="88"/>
      <c r="BR267" s="88">
        <v>1</v>
      </c>
      <c r="BS267" s="88"/>
      <c r="BT267" s="88"/>
      <c r="BU267" s="88">
        <v>1</v>
      </c>
      <c r="BV267" s="88"/>
      <c r="BW267" s="88"/>
      <c r="BX267" s="88"/>
      <c r="BY267" s="88"/>
      <c r="BZ267" s="88"/>
      <c r="CA267" s="88"/>
      <c r="CB267" s="88"/>
      <c r="CC267" s="88"/>
      <c r="CD267" s="52">
        <f t="shared" si="4"/>
        <v>11</v>
      </c>
    </row>
    <row r="268" spans="1:82" s="22" customFormat="1" x14ac:dyDescent="0.2">
      <c r="A268" s="27" t="s">
        <v>84</v>
      </c>
      <c r="B268" s="22" t="s">
        <v>766</v>
      </c>
      <c r="C268" s="53">
        <v>28</v>
      </c>
      <c r="D268" s="22" t="s">
        <v>759</v>
      </c>
      <c r="E268" s="22" t="s">
        <v>7</v>
      </c>
      <c r="H268" s="73"/>
      <c r="M268" s="73"/>
      <c r="N268" s="88"/>
      <c r="R268" s="81"/>
      <c r="Z268" s="22">
        <v>1</v>
      </c>
      <c r="AH268" s="3"/>
      <c r="AP268" s="78"/>
      <c r="AV268" s="76"/>
      <c r="AY268" s="76"/>
      <c r="AZ268" s="76"/>
      <c r="BB268" s="45"/>
      <c r="BC268" s="85"/>
      <c r="BH268" s="76"/>
      <c r="BN268" s="88"/>
      <c r="BO268" s="88"/>
      <c r="BP268" s="88"/>
      <c r="BQ268" s="88"/>
      <c r="BR268" s="88"/>
      <c r="BS268" s="88"/>
      <c r="BT268" s="88"/>
      <c r="BU268" s="88"/>
      <c r="BV268" s="88"/>
      <c r="BW268" s="88"/>
      <c r="BX268" s="88"/>
      <c r="BY268" s="88"/>
      <c r="BZ268" s="88"/>
      <c r="CA268" s="88"/>
      <c r="CB268" s="88"/>
      <c r="CC268" s="88"/>
      <c r="CD268" s="53">
        <f t="shared" si="4"/>
        <v>1</v>
      </c>
    </row>
    <row r="269" spans="1:82" s="22" customFormat="1" x14ac:dyDescent="0.2">
      <c r="A269" s="27" t="s">
        <v>85</v>
      </c>
      <c r="B269" s="22" t="s">
        <v>83</v>
      </c>
      <c r="C269" s="53">
        <v>28</v>
      </c>
      <c r="D269" s="22" t="s">
        <v>759</v>
      </c>
      <c r="H269" s="73"/>
      <c r="M269" s="73"/>
      <c r="N269" s="88"/>
      <c r="R269" s="81"/>
      <c r="Z269" s="22">
        <v>1</v>
      </c>
      <c r="AH269" s="3"/>
      <c r="AP269" s="78"/>
      <c r="AV269" s="76"/>
      <c r="AY269" s="76"/>
      <c r="AZ269" s="76"/>
      <c r="BB269" s="45"/>
      <c r="BC269" s="85"/>
      <c r="BH269" s="76"/>
      <c r="BN269" s="88"/>
      <c r="BO269" s="88"/>
      <c r="BP269" s="88"/>
      <c r="BQ269" s="88"/>
      <c r="BR269" s="88"/>
      <c r="BS269" s="88"/>
      <c r="BT269" s="88"/>
      <c r="BU269" s="88"/>
      <c r="BV269" s="88"/>
      <c r="BW269" s="88"/>
      <c r="BX269" s="88"/>
      <c r="BY269" s="88"/>
      <c r="BZ269" s="88"/>
      <c r="CA269" s="88"/>
      <c r="CB269" s="88"/>
      <c r="CC269" s="88"/>
      <c r="CD269" s="53">
        <f t="shared" si="4"/>
        <v>1</v>
      </c>
    </row>
    <row r="270" spans="1:82" x14ac:dyDescent="0.2">
      <c r="A270" s="24" t="s">
        <v>251</v>
      </c>
      <c r="B270" t="s">
        <v>369</v>
      </c>
      <c r="C270" s="52">
        <v>1</v>
      </c>
      <c r="F270" s="3"/>
      <c r="G270" s="3"/>
      <c r="H270" s="73"/>
      <c r="M270" s="73"/>
      <c r="O270" s="4"/>
      <c r="P270" s="4"/>
      <c r="Q270" s="4"/>
      <c r="R270" s="81"/>
      <c r="S270" s="8"/>
      <c r="T270" s="8"/>
      <c r="U270" s="8"/>
      <c r="Y270" s="3"/>
      <c r="Z270" s="14" t="s">
        <v>412</v>
      </c>
      <c r="AC270"/>
      <c r="AG270" s="9"/>
      <c r="AL270" s="3"/>
      <c r="AP270" s="78"/>
      <c r="AV270" s="76"/>
      <c r="AY270" s="76"/>
      <c r="AZ270" s="76"/>
      <c r="BA270" s="3"/>
      <c r="BC270" s="85"/>
      <c r="BF270" s="3"/>
      <c r="BH270" s="76"/>
      <c r="BM270" s="8"/>
      <c r="BN270" s="88"/>
      <c r="BO270" s="88"/>
      <c r="BP270" s="88"/>
      <c r="BQ270" s="88"/>
      <c r="BR270" s="88"/>
      <c r="BS270" s="88"/>
      <c r="BT270" s="88"/>
      <c r="BU270" s="88"/>
      <c r="BV270" s="88"/>
      <c r="BW270" s="88">
        <v>1</v>
      </c>
      <c r="BX270" s="88"/>
      <c r="BY270" s="88"/>
      <c r="BZ270" s="88"/>
      <c r="CA270" s="88"/>
      <c r="CB270" s="88"/>
      <c r="CC270" s="88"/>
      <c r="CD270" s="52">
        <f t="shared" ref="CD270:CD319" si="5">SUM(F270:CB270)</f>
        <v>1</v>
      </c>
    </row>
    <row r="271" spans="1:82" s="22" customFormat="1" x14ac:dyDescent="0.2">
      <c r="A271" s="27" t="s">
        <v>608</v>
      </c>
      <c r="B271" s="22" t="s">
        <v>670</v>
      </c>
      <c r="C271" s="53">
        <v>28</v>
      </c>
      <c r="D271" s="22" t="s">
        <v>7</v>
      </c>
      <c r="E271" s="22" t="s">
        <v>7</v>
      </c>
      <c r="H271" s="73"/>
      <c r="M271" s="73"/>
      <c r="N271" s="88"/>
      <c r="R271" s="81"/>
      <c r="Z271" s="22">
        <v>1</v>
      </c>
      <c r="AH271" s="3"/>
      <c r="AP271" s="78"/>
      <c r="AV271" s="76"/>
      <c r="AY271" s="76"/>
      <c r="AZ271" s="76"/>
      <c r="BB271" s="45"/>
      <c r="BC271" s="85"/>
      <c r="BH271" s="76"/>
      <c r="BN271" s="88"/>
      <c r="BO271" s="88"/>
      <c r="BP271" s="88"/>
      <c r="BQ271" s="88"/>
      <c r="BR271" s="88"/>
      <c r="BS271" s="88"/>
      <c r="BT271" s="88"/>
      <c r="BU271" s="88"/>
      <c r="BV271" s="88"/>
      <c r="BW271" s="88"/>
      <c r="BX271" s="88"/>
      <c r="BY271" s="88"/>
      <c r="BZ271" s="88"/>
      <c r="CA271" s="88"/>
      <c r="CB271" s="88"/>
      <c r="CC271" s="88"/>
      <c r="CD271" s="53">
        <f t="shared" si="5"/>
        <v>1</v>
      </c>
    </row>
    <row r="272" spans="1:82" x14ac:dyDescent="0.2">
      <c r="A272" s="24" t="s">
        <v>436</v>
      </c>
      <c r="B272" t="s">
        <v>551</v>
      </c>
      <c r="C272" s="52">
        <v>1</v>
      </c>
      <c r="F272" s="3"/>
      <c r="G272" s="3"/>
      <c r="H272" s="73"/>
      <c r="M272" s="73"/>
      <c r="O272" s="4"/>
      <c r="P272" s="4"/>
      <c r="Q272" s="4"/>
      <c r="R272" s="81">
        <v>1</v>
      </c>
      <c r="S272" s="8"/>
      <c r="T272" s="8"/>
      <c r="U272" s="8"/>
      <c r="Y272" s="3"/>
      <c r="Z272" s="14" t="s">
        <v>247</v>
      </c>
      <c r="AC272"/>
      <c r="AG272" s="9"/>
      <c r="AL272" s="3"/>
      <c r="AP272" s="78"/>
      <c r="AV272" s="76"/>
      <c r="AY272" s="76"/>
      <c r="AZ272" s="76"/>
      <c r="BA272" s="3"/>
      <c r="BC272" s="85"/>
      <c r="BF272" s="3"/>
      <c r="BH272" s="76"/>
      <c r="BM272" s="8"/>
      <c r="BN272" s="88"/>
      <c r="BO272" s="88"/>
      <c r="BP272" s="88"/>
      <c r="BQ272" s="88"/>
      <c r="BR272" s="88"/>
      <c r="BS272" s="88"/>
      <c r="BT272" s="88"/>
      <c r="BU272" s="88"/>
      <c r="BV272" s="88"/>
      <c r="BW272" s="88"/>
      <c r="BX272" s="88"/>
      <c r="BY272" s="88"/>
      <c r="BZ272" s="88"/>
      <c r="CA272" s="88"/>
      <c r="CB272" s="88"/>
      <c r="CC272" s="88"/>
      <c r="CD272" s="52">
        <f t="shared" si="5"/>
        <v>1</v>
      </c>
    </row>
    <row r="273" spans="1:82" x14ac:dyDescent="0.2">
      <c r="A273" s="24" t="s">
        <v>656</v>
      </c>
      <c r="B273" t="s">
        <v>585</v>
      </c>
      <c r="C273" s="52">
        <v>31</v>
      </c>
      <c r="F273" s="3"/>
      <c r="G273" s="3"/>
      <c r="H273" s="73"/>
      <c r="M273" s="73"/>
      <c r="O273" s="4"/>
      <c r="P273" s="4"/>
      <c r="Q273" s="4"/>
      <c r="R273" s="81"/>
      <c r="S273" s="8"/>
      <c r="T273" s="8"/>
      <c r="U273" s="8"/>
      <c r="Y273" s="3"/>
      <c r="Z273" s="14">
        <v>1</v>
      </c>
      <c r="AC273"/>
      <c r="AG273" s="9"/>
      <c r="AL273" s="3"/>
      <c r="AP273" s="78"/>
      <c r="AV273" s="76"/>
      <c r="AY273" s="76"/>
      <c r="AZ273" s="76"/>
      <c r="BA273" s="3"/>
      <c r="BC273" s="85"/>
      <c r="BF273" s="10">
        <v>1</v>
      </c>
      <c r="BG273" s="10">
        <v>1</v>
      </c>
      <c r="BH273" s="76"/>
      <c r="BM273" s="8"/>
      <c r="BN273" s="88"/>
      <c r="BO273" s="88">
        <v>1</v>
      </c>
      <c r="BP273" s="88"/>
      <c r="BQ273" s="88"/>
      <c r="BR273" s="88"/>
      <c r="BS273" s="88"/>
      <c r="BT273" s="88"/>
      <c r="BU273" s="88"/>
      <c r="BV273" s="88"/>
      <c r="BW273" s="88"/>
      <c r="BX273" s="88"/>
      <c r="BY273" s="88"/>
      <c r="BZ273" s="88"/>
      <c r="CA273" s="88"/>
      <c r="CB273" s="88"/>
      <c r="CC273" s="88"/>
      <c r="CD273" s="52">
        <f t="shared" si="5"/>
        <v>4</v>
      </c>
    </row>
    <row r="274" spans="1:82" x14ac:dyDescent="0.2">
      <c r="A274" s="24" t="s">
        <v>577</v>
      </c>
      <c r="B274" t="s">
        <v>189</v>
      </c>
      <c r="C274" s="52">
        <v>28</v>
      </c>
      <c r="F274" s="3"/>
      <c r="G274" s="3"/>
      <c r="H274" s="73"/>
      <c r="M274" s="73"/>
      <c r="O274" s="4"/>
      <c r="P274" s="4"/>
      <c r="Q274" s="4"/>
      <c r="R274" s="81"/>
      <c r="S274" s="8"/>
      <c r="T274" s="8"/>
      <c r="U274" s="8"/>
      <c r="Y274" s="12"/>
      <c r="Z274" s="14">
        <v>1</v>
      </c>
      <c r="AC274"/>
      <c r="AG274" s="9"/>
      <c r="AL274" s="3"/>
      <c r="AP274" s="78"/>
      <c r="AV274" s="76"/>
      <c r="AY274" s="76"/>
      <c r="AZ274" s="76"/>
      <c r="BA274" s="3"/>
      <c r="BC274" s="85"/>
      <c r="BF274" s="3"/>
      <c r="BH274" s="76"/>
      <c r="BM274" s="8"/>
      <c r="BN274" s="88"/>
      <c r="BO274" s="88">
        <v>1</v>
      </c>
      <c r="BP274" s="88"/>
      <c r="BQ274" s="88"/>
      <c r="BR274" s="88"/>
      <c r="BS274" s="88"/>
      <c r="BT274" s="88"/>
      <c r="BU274" s="88"/>
      <c r="BV274" s="88"/>
      <c r="BW274" s="88"/>
      <c r="BX274" s="88"/>
      <c r="BY274" s="88"/>
      <c r="BZ274" s="88"/>
      <c r="CA274" s="88"/>
      <c r="CB274" s="88"/>
      <c r="CC274" s="88"/>
      <c r="CD274" s="52">
        <f t="shared" si="5"/>
        <v>2</v>
      </c>
    </row>
    <row r="275" spans="1:82" x14ac:dyDescent="0.2">
      <c r="A275" s="24" t="s">
        <v>609</v>
      </c>
      <c r="B275" t="s">
        <v>363</v>
      </c>
      <c r="C275" s="52">
        <v>9</v>
      </c>
      <c r="D275" t="s">
        <v>322</v>
      </c>
      <c r="E275" t="s">
        <v>121</v>
      </c>
      <c r="F275" s="3"/>
      <c r="G275" s="3"/>
      <c r="H275" s="73"/>
      <c r="I275" s="8">
        <v>1</v>
      </c>
      <c r="M275" s="73">
        <v>1</v>
      </c>
      <c r="O275" s="4"/>
      <c r="P275" s="4"/>
      <c r="Q275" s="4"/>
      <c r="R275" s="81">
        <v>1</v>
      </c>
      <c r="S275" s="8"/>
      <c r="T275" s="8"/>
      <c r="U275" s="8"/>
      <c r="V275">
        <v>1</v>
      </c>
      <c r="Y275" s="3"/>
      <c r="Z275" s="14" t="s">
        <v>247</v>
      </c>
      <c r="AC275"/>
      <c r="AG275" s="9"/>
      <c r="AL275" s="3"/>
      <c r="AP275" s="78">
        <v>1</v>
      </c>
      <c r="AU275" s="8">
        <v>1</v>
      </c>
      <c r="AV275" s="76"/>
      <c r="AY275" s="76"/>
      <c r="AZ275" s="76"/>
      <c r="BA275" s="3"/>
      <c r="BC275" s="85"/>
      <c r="BF275" s="3"/>
      <c r="BH275" s="76"/>
      <c r="BJ275" s="10">
        <v>1</v>
      </c>
      <c r="BM275" s="8">
        <v>1</v>
      </c>
      <c r="BN275" s="88"/>
      <c r="BO275" s="88">
        <v>1</v>
      </c>
      <c r="BP275" s="88"/>
      <c r="BQ275" s="88"/>
      <c r="BR275" s="88"/>
      <c r="BS275" s="88"/>
      <c r="BT275" s="88"/>
      <c r="BU275" s="88"/>
      <c r="BV275" s="88"/>
      <c r="BW275" s="88"/>
      <c r="BX275" s="88"/>
      <c r="BY275" s="88"/>
      <c r="BZ275" s="88"/>
      <c r="CA275" s="88"/>
      <c r="CB275" s="88"/>
      <c r="CC275" s="88"/>
      <c r="CD275" s="52">
        <f t="shared" si="5"/>
        <v>9</v>
      </c>
    </row>
    <row r="276" spans="1:82" x14ac:dyDescent="0.2">
      <c r="A276" s="24" t="s">
        <v>235</v>
      </c>
      <c r="B276" t="s">
        <v>362</v>
      </c>
      <c r="C276" s="52">
        <v>5</v>
      </c>
      <c r="F276" s="3"/>
      <c r="G276" s="3"/>
      <c r="H276" s="73"/>
      <c r="I276" s="8">
        <v>1</v>
      </c>
      <c r="M276" s="73"/>
      <c r="O276" s="4"/>
      <c r="P276" s="4"/>
      <c r="Q276" s="4"/>
      <c r="R276" s="81"/>
      <c r="S276" s="8"/>
      <c r="T276" s="8"/>
      <c r="U276" s="8"/>
      <c r="Y276" s="3"/>
      <c r="Z276" s="14" t="s">
        <v>247</v>
      </c>
      <c r="AC276">
        <v>1</v>
      </c>
      <c r="AG276" s="9"/>
      <c r="AL276" s="3"/>
      <c r="AP276" s="78"/>
      <c r="AT276" s="8">
        <v>1</v>
      </c>
      <c r="AV276" s="76"/>
      <c r="AY276" s="76"/>
      <c r="AZ276" s="76"/>
      <c r="BA276" s="3"/>
      <c r="BC276" s="85"/>
      <c r="BF276" s="3"/>
      <c r="BH276" s="76"/>
      <c r="BM276" s="8"/>
      <c r="BN276" s="88"/>
      <c r="BO276" s="88"/>
      <c r="BP276" s="88"/>
      <c r="BQ276" s="88"/>
      <c r="BR276" s="88"/>
      <c r="BS276" s="88"/>
      <c r="BT276" s="88"/>
      <c r="BU276" s="88"/>
      <c r="BV276" s="88"/>
      <c r="BW276" s="88">
        <v>1</v>
      </c>
      <c r="BX276" s="88"/>
      <c r="BY276" s="88"/>
      <c r="BZ276" s="88"/>
      <c r="CA276" s="88"/>
      <c r="CB276" s="88">
        <v>1</v>
      </c>
      <c r="CC276" s="88"/>
      <c r="CD276" s="52">
        <f t="shared" si="5"/>
        <v>5</v>
      </c>
    </row>
    <row r="277" spans="1:82" x14ac:dyDescent="0.2">
      <c r="A277" s="24" t="s">
        <v>610</v>
      </c>
      <c r="B277" t="s">
        <v>699</v>
      </c>
      <c r="C277" s="52">
        <v>31</v>
      </c>
      <c r="D277" t="s">
        <v>321</v>
      </c>
      <c r="E277" t="s">
        <v>121</v>
      </c>
      <c r="F277" s="3"/>
      <c r="G277" s="3"/>
      <c r="H277" s="73"/>
      <c r="I277" s="8">
        <v>1</v>
      </c>
      <c r="M277" s="73"/>
      <c r="O277" s="4"/>
      <c r="P277" s="4"/>
      <c r="Q277" s="4"/>
      <c r="R277" s="81"/>
      <c r="S277" s="8"/>
      <c r="T277" s="8"/>
      <c r="U277" s="8"/>
      <c r="Y277" s="3"/>
      <c r="Z277" s="14">
        <v>1</v>
      </c>
      <c r="AC277"/>
      <c r="AG277" s="9"/>
      <c r="AH277" s="37">
        <v>1</v>
      </c>
      <c r="AL277" s="3"/>
      <c r="AP277" s="78"/>
      <c r="AV277" s="76"/>
      <c r="AY277" s="76"/>
      <c r="AZ277" s="76"/>
      <c r="BA277" s="3"/>
      <c r="BC277" s="85"/>
      <c r="BF277" s="3"/>
      <c r="BH277" s="76"/>
      <c r="BM277" s="8">
        <v>1</v>
      </c>
      <c r="BN277" s="88"/>
      <c r="BO277" s="88"/>
      <c r="BP277" s="88"/>
      <c r="BQ277" s="88"/>
      <c r="BR277" s="88"/>
      <c r="BS277" s="88"/>
      <c r="BT277" s="88"/>
      <c r="BU277" s="88"/>
      <c r="BV277" s="88"/>
      <c r="BW277" s="88"/>
      <c r="BX277" s="88"/>
      <c r="BY277" s="88"/>
      <c r="BZ277" s="88"/>
      <c r="CA277" s="88"/>
      <c r="CB277" s="88"/>
      <c r="CC277" s="88"/>
      <c r="CD277" s="52">
        <f t="shared" si="5"/>
        <v>4</v>
      </c>
    </row>
    <row r="278" spans="1:82" x14ac:dyDescent="0.2">
      <c r="A278" s="24" t="s">
        <v>345</v>
      </c>
      <c r="B278" t="s">
        <v>564</v>
      </c>
      <c r="C278" s="52">
        <v>1</v>
      </c>
      <c r="F278" s="3"/>
      <c r="G278" s="3"/>
      <c r="H278" s="73"/>
      <c r="M278" s="73"/>
      <c r="O278" s="4"/>
      <c r="P278" s="4"/>
      <c r="Q278" s="4"/>
      <c r="R278" s="81"/>
      <c r="S278" s="8"/>
      <c r="T278" s="8"/>
      <c r="U278" s="8"/>
      <c r="Y278" s="3"/>
      <c r="AC278"/>
      <c r="AG278" s="9"/>
      <c r="AL278" s="3"/>
      <c r="AP278" s="78"/>
      <c r="AV278" s="76"/>
      <c r="AY278" s="76"/>
      <c r="AZ278" s="76"/>
      <c r="BA278" s="3"/>
      <c r="BC278" s="85"/>
      <c r="BF278" s="10">
        <v>1</v>
      </c>
      <c r="BH278" s="76"/>
      <c r="BM278" s="8"/>
      <c r="BN278" s="88"/>
      <c r="BO278" s="88"/>
      <c r="BP278" s="88"/>
      <c r="BQ278" s="88"/>
      <c r="BR278" s="88"/>
      <c r="BS278" s="88"/>
      <c r="BT278" s="88"/>
      <c r="BU278" s="88"/>
      <c r="BV278" s="88"/>
      <c r="BW278" s="88"/>
      <c r="BX278" s="88"/>
      <c r="BY278" s="88"/>
      <c r="BZ278" s="88"/>
      <c r="CA278" s="88"/>
      <c r="CB278" s="88"/>
      <c r="CC278" s="88"/>
      <c r="CD278" s="52">
        <f t="shared" si="5"/>
        <v>1</v>
      </c>
    </row>
    <row r="279" spans="1:82" x14ac:dyDescent="0.2">
      <c r="A279" s="24" t="s">
        <v>317</v>
      </c>
      <c r="B279" t="s">
        <v>428</v>
      </c>
      <c r="C279" s="52">
        <v>32</v>
      </c>
      <c r="D279" t="s">
        <v>177</v>
      </c>
      <c r="E279" t="s">
        <v>121</v>
      </c>
      <c r="F279" s="3"/>
      <c r="G279" s="3"/>
      <c r="H279" s="73"/>
      <c r="M279" s="73">
        <v>1</v>
      </c>
      <c r="O279" s="4"/>
      <c r="P279" s="4"/>
      <c r="Q279" s="4"/>
      <c r="R279" s="81">
        <v>1</v>
      </c>
      <c r="S279" s="8"/>
      <c r="T279" s="8"/>
      <c r="U279" s="8"/>
      <c r="Y279" s="3"/>
      <c r="Z279" s="14">
        <v>1</v>
      </c>
      <c r="AC279"/>
      <c r="AG279" s="9"/>
      <c r="AL279" s="3"/>
      <c r="AP279" s="78"/>
      <c r="AV279" s="76"/>
      <c r="AY279" s="76"/>
      <c r="AZ279" s="76"/>
      <c r="BA279" s="3"/>
      <c r="BC279" s="85"/>
      <c r="BF279" s="3"/>
      <c r="BH279" s="76"/>
      <c r="BJ279" s="10">
        <v>1</v>
      </c>
      <c r="BM279" s="8"/>
      <c r="BN279" s="88"/>
      <c r="BO279" s="88"/>
      <c r="BP279" s="88"/>
      <c r="BQ279" s="88"/>
      <c r="BR279" s="88"/>
      <c r="BS279" s="88"/>
      <c r="BT279" s="88"/>
      <c r="BU279" s="88"/>
      <c r="BV279" s="88"/>
      <c r="BW279" s="88">
        <v>1</v>
      </c>
      <c r="BX279" s="88"/>
      <c r="BY279" s="88"/>
      <c r="BZ279" s="88"/>
      <c r="CA279" s="88"/>
      <c r="CB279" s="88"/>
      <c r="CC279" s="88"/>
      <c r="CD279" s="52">
        <f t="shared" si="5"/>
        <v>5</v>
      </c>
    </row>
    <row r="280" spans="1:82" x14ac:dyDescent="0.2">
      <c r="A280" s="24" t="s">
        <v>592</v>
      </c>
      <c r="B280" t="s">
        <v>284</v>
      </c>
      <c r="C280" s="52">
        <v>29</v>
      </c>
      <c r="F280" s="3"/>
      <c r="G280" s="3"/>
      <c r="H280" s="73"/>
      <c r="M280" s="73"/>
      <c r="O280" s="4"/>
      <c r="P280" s="4"/>
      <c r="Q280" s="4"/>
      <c r="R280" s="81"/>
      <c r="S280" s="8"/>
      <c r="T280" s="8"/>
      <c r="U280" s="8"/>
      <c r="Y280" s="3"/>
      <c r="Z280" s="14">
        <v>1</v>
      </c>
      <c r="AC280"/>
      <c r="AG280" s="9"/>
      <c r="AH280" s="37">
        <v>1</v>
      </c>
      <c r="AL280" s="3"/>
      <c r="AP280" s="78"/>
      <c r="AV280" s="76"/>
      <c r="AY280" s="76"/>
      <c r="AZ280" s="76"/>
      <c r="BA280" s="3"/>
      <c r="BC280" s="85"/>
      <c r="BF280" s="3"/>
      <c r="BH280" s="76"/>
      <c r="BM280" s="8"/>
      <c r="BN280" s="88"/>
      <c r="BO280" s="88"/>
      <c r="BP280" s="88"/>
      <c r="BQ280" s="88"/>
      <c r="BR280" s="88"/>
      <c r="BS280" s="88"/>
      <c r="BT280" s="88"/>
      <c r="BU280" s="88"/>
      <c r="BV280" s="88"/>
      <c r="BW280" s="88"/>
      <c r="BX280" s="88"/>
      <c r="BY280" s="88"/>
      <c r="BZ280" s="88"/>
      <c r="CA280" s="88"/>
      <c r="CB280" s="88"/>
      <c r="CC280" s="88"/>
      <c r="CD280" s="52">
        <f t="shared" si="5"/>
        <v>2</v>
      </c>
    </row>
    <row r="281" spans="1:82" x14ac:dyDescent="0.2">
      <c r="A281" s="24" t="s">
        <v>730</v>
      </c>
      <c r="B281" t="s">
        <v>789</v>
      </c>
      <c r="C281" s="52">
        <v>1</v>
      </c>
      <c r="D281" t="s">
        <v>708</v>
      </c>
      <c r="E281" t="s">
        <v>547</v>
      </c>
      <c r="F281" s="3"/>
      <c r="G281" s="3"/>
      <c r="H281" s="73"/>
      <c r="M281" s="73"/>
      <c r="O281" s="4"/>
      <c r="P281" s="4"/>
      <c r="Q281" s="4"/>
      <c r="R281" s="81"/>
      <c r="S281" s="8"/>
      <c r="T281" s="8"/>
      <c r="U281" s="8"/>
      <c r="Y281" s="3"/>
      <c r="Z281" s="14" t="s">
        <v>788</v>
      </c>
      <c r="AC281"/>
      <c r="AG281" s="9"/>
      <c r="AH281" s="37"/>
      <c r="AL281" s="3"/>
      <c r="AP281" s="78"/>
      <c r="AV281" s="76"/>
      <c r="AY281" s="76"/>
      <c r="AZ281" s="76"/>
      <c r="BA281" s="3"/>
      <c r="BC281" s="85"/>
      <c r="BF281" s="3"/>
      <c r="BH281" s="76"/>
      <c r="BJ281" s="10">
        <v>1</v>
      </c>
      <c r="BM281" s="8"/>
      <c r="BN281" s="88"/>
      <c r="BO281" s="88"/>
      <c r="BP281" s="88"/>
      <c r="BQ281" s="88"/>
      <c r="BR281" s="88"/>
      <c r="BS281" s="88"/>
      <c r="BT281" s="88"/>
      <c r="BU281" s="88"/>
      <c r="BV281" s="88"/>
      <c r="BW281" s="88"/>
      <c r="BX281" s="88"/>
      <c r="BY281" s="88"/>
      <c r="BZ281" s="88"/>
      <c r="CA281" s="88"/>
      <c r="CB281" s="88"/>
      <c r="CC281" s="88"/>
      <c r="CD281" s="52">
        <f t="shared" si="5"/>
        <v>1</v>
      </c>
    </row>
    <row r="282" spans="1:82" x14ac:dyDescent="0.2">
      <c r="A282" s="24" t="s">
        <v>437</v>
      </c>
      <c r="B282" t="s">
        <v>286</v>
      </c>
      <c r="C282" s="52">
        <v>32</v>
      </c>
      <c r="F282" s="3"/>
      <c r="G282" s="3"/>
      <c r="H282" s="73"/>
      <c r="I282" s="8">
        <v>1</v>
      </c>
      <c r="M282" s="73"/>
      <c r="O282" s="4"/>
      <c r="P282" s="4"/>
      <c r="Q282" s="4"/>
      <c r="R282" s="81"/>
      <c r="S282" s="8"/>
      <c r="T282" s="8"/>
      <c r="U282" s="8"/>
      <c r="Y282" s="3"/>
      <c r="Z282" s="14">
        <v>1</v>
      </c>
      <c r="AC282">
        <v>1</v>
      </c>
      <c r="AG282" s="8">
        <v>1</v>
      </c>
      <c r="AL282" s="3"/>
      <c r="AP282" s="78"/>
      <c r="AT282" s="8">
        <v>1</v>
      </c>
      <c r="AV282" s="76"/>
      <c r="AY282" s="76"/>
      <c r="AZ282" s="76"/>
      <c r="BA282" s="3"/>
      <c r="BC282" s="85"/>
      <c r="BF282" s="3"/>
      <c r="BH282" s="76"/>
      <c r="BM282" s="8"/>
      <c r="BN282" s="88"/>
      <c r="BO282" s="88"/>
      <c r="BP282" s="88"/>
      <c r="BQ282" s="88"/>
      <c r="BR282" s="88"/>
      <c r="BS282" s="88"/>
      <c r="BT282" s="88"/>
      <c r="BU282" s="88"/>
      <c r="BV282" s="88"/>
      <c r="BW282" s="88"/>
      <c r="BX282" s="88"/>
      <c r="BY282" s="88"/>
      <c r="BZ282" s="88"/>
      <c r="CA282" s="88"/>
      <c r="CB282" s="88"/>
      <c r="CC282" s="88"/>
      <c r="CD282" s="52">
        <f t="shared" si="5"/>
        <v>5</v>
      </c>
    </row>
    <row r="283" spans="1:82" x14ac:dyDescent="0.2">
      <c r="A283" s="24" t="s">
        <v>325</v>
      </c>
      <c r="B283" t="s">
        <v>513</v>
      </c>
      <c r="C283" s="52">
        <v>29</v>
      </c>
      <c r="F283" s="3"/>
      <c r="G283" s="3"/>
      <c r="H283" s="73"/>
      <c r="M283" s="73"/>
      <c r="O283" s="4"/>
      <c r="P283" s="4"/>
      <c r="Q283" s="4"/>
      <c r="R283" s="81"/>
      <c r="S283" s="8"/>
      <c r="T283" s="8"/>
      <c r="U283" s="8"/>
      <c r="Y283" s="3"/>
      <c r="Z283" s="14">
        <v>1</v>
      </c>
      <c r="AC283"/>
      <c r="AG283" s="8"/>
      <c r="AL283" s="3"/>
      <c r="AP283" s="78"/>
      <c r="AV283" s="76"/>
      <c r="AY283" s="76"/>
      <c r="AZ283" s="76"/>
      <c r="BA283" s="93">
        <v>1</v>
      </c>
      <c r="BC283" s="85"/>
      <c r="BF283" s="3"/>
      <c r="BH283" s="76"/>
      <c r="BM283" s="8"/>
      <c r="BN283" s="88"/>
      <c r="BO283" s="88"/>
      <c r="BP283" s="88"/>
      <c r="BQ283" s="88"/>
      <c r="BR283" s="88"/>
      <c r="BS283" s="88"/>
      <c r="BT283" s="88"/>
      <c r="BU283" s="88"/>
      <c r="BV283" s="88"/>
      <c r="BW283" s="88"/>
      <c r="BX283" s="88"/>
      <c r="BY283" s="88"/>
      <c r="BZ283" s="88"/>
      <c r="CA283" s="88"/>
      <c r="CB283" s="88"/>
      <c r="CC283" s="88"/>
      <c r="CD283" s="52">
        <f t="shared" si="5"/>
        <v>2</v>
      </c>
    </row>
    <row r="284" spans="1:82" s="22" customFormat="1" x14ac:dyDescent="0.2">
      <c r="A284" s="27" t="s">
        <v>205</v>
      </c>
      <c r="B284" s="22" t="s">
        <v>334</v>
      </c>
      <c r="C284" s="53">
        <v>28</v>
      </c>
      <c r="D284" s="22" t="s">
        <v>7</v>
      </c>
      <c r="H284" s="73"/>
      <c r="M284" s="73"/>
      <c r="N284" s="88"/>
      <c r="R284" s="81"/>
      <c r="Z284" s="22">
        <v>1</v>
      </c>
      <c r="AH284" s="3"/>
      <c r="AP284" s="78"/>
      <c r="AV284" s="76"/>
      <c r="AY284" s="76"/>
      <c r="AZ284" s="76"/>
      <c r="BB284" s="45"/>
      <c r="BC284" s="85"/>
      <c r="BH284" s="76"/>
      <c r="BN284" s="88"/>
      <c r="BO284" s="88"/>
      <c r="BP284" s="88"/>
      <c r="BQ284" s="88"/>
      <c r="BR284" s="88"/>
      <c r="BS284" s="88"/>
      <c r="BT284" s="88"/>
      <c r="BU284" s="88"/>
      <c r="BV284" s="88"/>
      <c r="BW284" s="88"/>
      <c r="BX284" s="88"/>
      <c r="BY284" s="88"/>
      <c r="BZ284" s="88"/>
      <c r="CA284" s="88"/>
      <c r="CB284" s="88"/>
      <c r="CC284" s="88"/>
      <c r="CD284" s="53">
        <f t="shared" si="5"/>
        <v>1</v>
      </c>
    </row>
    <row r="285" spans="1:82" x14ac:dyDescent="0.2">
      <c r="A285" s="24" t="s">
        <v>488</v>
      </c>
      <c r="B285" t="s">
        <v>514</v>
      </c>
      <c r="C285" s="52">
        <v>28</v>
      </c>
      <c r="F285" s="3"/>
      <c r="G285" s="3"/>
      <c r="H285" s="73"/>
      <c r="M285" s="73"/>
      <c r="O285" s="4"/>
      <c r="P285" s="4"/>
      <c r="Q285" s="4"/>
      <c r="R285" s="81"/>
      <c r="S285" s="8"/>
      <c r="T285" s="8"/>
      <c r="U285" s="8"/>
      <c r="Y285" s="10">
        <v>1</v>
      </c>
      <c r="AC285"/>
      <c r="AG285" s="8"/>
      <c r="AL285" s="3"/>
      <c r="AP285" s="78"/>
      <c r="AV285" s="76"/>
      <c r="AY285" s="76"/>
      <c r="AZ285" s="76"/>
      <c r="BA285" s="10"/>
      <c r="BC285" s="85"/>
      <c r="BF285" s="3"/>
      <c r="BH285" s="76"/>
      <c r="BM285" s="8"/>
      <c r="BN285" s="88"/>
      <c r="BO285" s="88"/>
      <c r="BP285" s="88"/>
      <c r="BQ285" s="88"/>
      <c r="BR285" s="88"/>
      <c r="BS285" s="88"/>
      <c r="BT285" s="88"/>
      <c r="BU285" s="88"/>
      <c r="BV285" s="88"/>
      <c r="BW285" s="88"/>
      <c r="BX285" s="88"/>
      <c r="BY285" s="88"/>
      <c r="BZ285" s="88"/>
      <c r="CA285" s="88"/>
      <c r="CB285" s="88"/>
      <c r="CC285" s="88"/>
      <c r="CD285" s="52">
        <f t="shared" si="5"/>
        <v>1</v>
      </c>
    </row>
    <row r="286" spans="1:82" x14ac:dyDescent="0.2">
      <c r="A286" s="24" t="s">
        <v>490</v>
      </c>
      <c r="B286" t="s">
        <v>372</v>
      </c>
      <c r="C286" s="52">
        <v>1</v>
      </c>
      <c r="D286" t="s">
        <v>176</v>
      </c>
      <c r="E286" t="s">
        <v>121</v>
      </c>
      <c r="F286" s="3"/>
      <c r="G286" s="3"/>
      <c r="H286" s="73"/>
      <c r="M286" s="73"/>
      <c r="O286" s="4"/>
      <c r="P286" s="4"/>
      <c r="Q286" s="4"/>
      <c r="R286" s="81"/>
      <c r="S286" s="8"/>
      <c r="T286" s="8"/>
      <c r="U286" s="8"/>
      <c r="Y286" s="10"/>
      <c r="AC286"/>
      <c r="AG286" s="8"/>
      <c r="AL286" s="3"/>
      <c r="AP286" s="78"/>
      <c r="AV286" s="76"/>
      <c r="AY286" s="76"/>
      <c r="AZ286" s="76"/>
      <c r="BA286" s="10"/>
      <c r="BC286" s="85"/>
      <c r="BF286" s="3"/>
      <c r="BG286" s="10">
        <v>1</v>
      </c>
      <c r="BH286" s="76"/>
      <c r="BM286" s="8"/>
      <c r="BN286" s="88"/>
      <c r="BO286" s="88"/>
      <c r="BP286" s="88"/>
      <c r="BQ286" s="88"/>
      <c r="BR286" s="88"/>
      <c r="BS286" s="88"/>
      <c r="BT286" s="88"/>
      <c r="BU286" s="88"/>
      <c r="BV286" s="88"/>
      <c r="BW286" s="88"/>
      <c r="BX286" s="88"/>
      <c r="BY286" s="88"/>
      <c r="BZ286" s="88"/>
      <c r="CA286" s="88"/>
      <c r="CB286" s="88"/>
      <c r="CC286" s="88"/>
      <c r="CD286" s="52">
        <f t="shared" si="5"/>
        <v>1</v>
      </c>
    </row>
    <row r="287" spans="1:82" s="22" customFormat="1" x14ac:dyDescent="0.2">
      <c r="A287" s="27" t="s">
        <v>354</v>
      </c>
      <c r="B287" s="22" t="s">
        <v>491</v>
      </c>
      <c r="C287" s="53">
        <v>28</v>
      </c>
      <c r="D287" s="22" t="s">
        <v>759</v>
      </c>
      <c r="H287" s="73"/>
      <c r="M287" s="73"/>
      <c r="N287" s="88"/>
      <c r="R287" s="81"/>
      <c r="Z287" s="22">
        <v>1</v>
      </c>
      <c r="AH287" s="3"/>
      <c r="AP287" s="78"/>
      <c r="AV287" s="76"/>
      <c r="AY287" s="76"/>
      <c r="AZ287" s="76"/>
      <c r="BB287" s="45"/>
      <c r="BC287" s="85"/>
      <c r="BH287" s="76"/>
      <c r="BN287" s="88"/>
      <c r="BO287" s="88"/>
      <c r="BP287" s="88"/>
      <c r="BQ287" s="88"/>
      <c r="BR287" s="88"/>
      <c r="BS287" s="88"/>
      <c r="BT287" s="88"/>
      <c r="BU287" s="88"/>
      <c r="BV287" s="88"/>
      <c r="BW287" s="88"/>
      <c r="BX287" s="88"/>
      <c r="BY287" s="88"/>
      <c r="BZ287" s="88"/>
      <c r="CA287" s="88"/>
      <c r="CB287" s="88"/>
      <c r="CC287" s="88"/>
      <c r="CD287" s="53">
        <f t="shared" si="5"/>
        <v>1</v>
      </c>
    </row>
    <row r="288" spans="1:82" x14ac:dyDescent="0.2">
      <c r="A288" s="24" t="s">
        <v>145</v>
      </c>
      <c r="B288" t="s">
        <v>113</v>
      </c>
      <c r="C288" s="52">
        <v>34</v>
      </c>
      <c r="D288" t="s">
        <v>176</v>
      </c>
      <c r="E288" t="s">
        <v>121</v>
      </c>
      <c r="F288" s="3"/>
      <c r="G288" s="3"/>
      <c r="H288" s="73"/>
      <c r="M288" s="73"/>
      <c r="O288" s="37">
        <v>1</v>
      </c>
      <c r="P288" s="4"/>
      <c r="Q288" s="4"/>
      <c r="R288" s="81">
        <v>1</v>
      </c>
      <c r="S288" s="8"/>
      <c r="T288" s="8"/>
      <c r="U288" s="8"/>
      <c r="Y288" s="3"/>
      <c r="Z288" s="14">
        <v>1</v>
      </c>
      <c r="AC288"/>
      <c r="AG288" s="9"/>
      <c r="AL288" s="3"/>
      <c r="AP288" s="78"/>
      <c r="AV288" s="76"/>
      <c r="AX288" s="8">
        <v>1</v>
      </c>
      <c r="AY288" s="76"/>
      <c r="AZ288" s="76"/>
      <c r="BA288" s="3"/>
      <c r="BC288" s="85">
        <v>1</v>
      </c>
      <c r="BF288" s="3"/>
      <c r="BH288" s="76"/>
      <c r="BJ288" s="10">
        <v>1</v>
      </c>
      <c r="BM288" s="8"/>
      <c r="BN288" s="88"/>
      <c r="BO288" s="88">
        <v>1</v>
      </c>
      <c r="BP288" s="88"/>
      <c r="BQ288" s="88"/>
      <c r="BR288" s="88"/>
      <c r="BS288" s="88"/>
      <c r="BT288" s="88"/>
      <c r="BU288" s="88"/>
      <c r="BV288" s="88"/>
      <c r="BW288" s="88"/>
      <c r="BX288" s="88"/>
      <c r="BY288" s="88"/>
      <c r="BZ288" s="88"/>
      <c r="CA288" s="88"/>
      <c r="CB288" s="88"/>
      <c r="CC288" s="88"/>
      <c r="CD288" s="52">
        <f t="shared" si="5"/>
        <v>7</v>
      </c>
    </row>
    <row r="289" spans="1:82" s="22" customFormat="1" x14ac:dyDescent="0.2">
      <c r="A289" s="27" t="s">
        <v>533</v>
      </c>
      <c r="B289" s="22" t="s">
        <v>146</v>
      </c>
      <c r="C289" s="53">
        <v>28</v>
      </c>
      <c r="D289" s="22" t="s">
        <v>759</v>
      </c>
      <c r="H289" s="73"/>
      <c r="M289" s="73"/>
      <c r="N289" s="88"/>
      <c r="R289" s="81"/>
      <c r="Z289" s="22">
        <v>1</v>
      </c>
      <c r="AH289" s="3"/>
      <c r="AP289" s="78"/>
      <c r="AV289" s="76"/>
      <c r="AY289" s="76"/>
      <c r="AZ289" s="76"/>
      <c r="BB289" s="45"/>
      <c r="BC289" s="85"/>
      <c r="BH289" s="76"/>
      <c r="BN289" s="88"/>
      <c r="BO289" s="88"/>
      <c r="BP289" s="88"/>
      <c r="BQ289" s="88"/>
      <c r="BR289" s="88"/>
      <c r="BS289" s="88"/>
      <c r="BT289" s="88"/>
      <c r="BU289" s="88"/>
      <c r="BV289" s="88"/>
      <c r="BW289" s="88"/>
      <c r="BX289" s="88"/>
      <c r="BY289" s="88"/>
      <c r="BZ289" s="88"/>
      <c r="CA289" s="88"/>
      <c r="CB289" s="88"/>
      <c r="CC289" s="88"/>
      <c r="CD289" s="53">
        <f t="shared" si="5"/>
        <v>1</v>
      </c>
    </row>
    <row r="290" spans="1:82" s="22" customFormat="1" x14ac:dyDescent="0.2">
      <c r="A290" s="27" t="s">
        <v>534</v>
      </c>
      <c r="B290" s="22" t="s">
        <v>693</v>
      </c>
      <c r="C290" s="53">
        <v>28</v>
      </c>
      <c r="D290" s="22" t="s">
        <v>759</v>
      </c>
      <c r="E290" s="22" t="s">
        <v>759</v>
      </c>
      <c r="H290" s="73"/>
      <c r="M290" s="73"/>
      <c r="N290" s="88"/>
      <c r="R290" s="81"/>
      <c r="Z290" s="22">
        <v>1</v>
      </c>
      <c r="AH290" s="3"/>
      <c r="AP290" s="78"/>
      <c r="AV290" s="76"/>
      <c r="AY290" s="76"/>
      <c r="AZ290" s="76"/>
      <c r="BB290" s="45"/>
      <c r="BC290" s="85"/>
      <c r="BH290" s="76"/>
      <c r="BN290" s="88"/>
      <c r="BO290" s="88"/>
      <c r="BP290" s="88"/>
      <c r="BQ290" s="88"/>
      <c r="BR290" s="88"/>
      <c r="BS290" s="88"/>
      <c r="BT290" s="88"/>
      <c r="BU290" s="88"/>
      <c r="BV290" s="88"/>
      <c r="BW290" s="88"/>
      <c r="BX290" s="88"/>
      <c r="BY290" s="88"/>
      <c r="BZ290" s="88"/>
      <c r="CA290" s="88"/>
      <c r="CB290" s="88"/>
      <c r="CC290" s="88"/>
      <c r="CD290" s="53">
        <f t="shared" si="5"/>
        <v>1</v>
      </c>
    </row>
    <row r="291" spans="1:82" x14ac:dyDescent="0.2">
      <c r="A291" s="24" t="s">
        <v>578</v>
      </c>
      <c r="B291" t="s">
        <v>793</v>
      </c>
      <c r="C291" s="52">
        <v>30</v>
      </c>
      <c r="F291" s="3"/>
      <c r="G291" s="3"/>
      <c r="H291" s="73"/>
      <c r="M291" s="73"/>
      <c r="O291" s="4"/>
      <c r="P291" s="4"/>
      <c r="Q291" s="4"/>
      <c r="R291" s="81"/>
      <c r="S291" s="8"/>
      <c r="T291" s="8"/>
      <c r="U291" s="8"/>
      <c r="Y291" s="3"/>
      <c r="Z291" s="14">
        <v>1</v>
      </c>
      <c r="AC291"/>
      <c r="AG291" s="8">
        <v>1</v>
      </c>
      <c r="AL291" s="3"/>
      <c r="AP291" s="78"/>
      <c r="AV291" s="76"/>
      <c r="AY291" s="76"/>
      <c r="AZ291" s="76"/>
      <c r="BA291" s="3"/>
      <c r="BC291" s="85"/>
      <c r="BF291" s="3"/>
      <c r="BH291" s="76"/>
      <c r="BM291" s="8"/>
      <c r="BN291" s="88"/>
      <c r="BO291" s="88">
        <v>1</v>
      </c>
      <c r="BP291" s="88"/>
      <c r="BQ291" s="88"/>
      <c r="BR291" s="88"/>
      <c r="BS291" s="88"/>
      <c r="BT291" s="88"/>
      <c r="BU291" s="88"/>
      <c r="BV291" s="88"/>
      <c r="BW291" s="88"/>
      <c r="BX291" s="88"/>
      <c r="BY291" s="88"/>
      <c r="BZ291" s="88"/>
      <c r="CA291" s="88"/>
      <c r="CB291" s="88"/>
      <c r="CC291" s="88"/>
      <c r="CD291" s="52">
        <f t="shared" si="5"/>
        <v>3</v>
      </c>
    </row>
    <row r="292" spans="1:82" s="22" customFormat="1" x14ac:dyDescent="0.2">
      <c r="A292" s="27" t="s">
        <v>795</v>
      </c>
      <c r="B292" s="22" t="s">
        <v>794</v>
      </c>
      <c r="C292" s="53">
        <v>28</v>
      </c>
      <c r="D292" s="22" t="s">
        <v>7</v>
      </c>
      <c r="H292" s="73"/>
      <c r="M292" s="73"/>
      <c r="N292" s="88"/>
      <c r="R292" s="81"/>
      <c r="Z292" s="22">
        <v>1</v>
      </c>
      <c r="AH292" s="3"/>
      <c r="AP292" s="78"/>
      <c r="AV292" s="76"/>
      <c r="AY292" s="76"/>
      <c r="AZ292" s="76"/>
      <c r="BB292" s="45"/>
      <c r="BC292" s="85"/>
      <c r="BH292" s="76"/>
      <c r="BN292" s="88"/>
      <c r="BO292" s="88"/>
      <c r="BP292" s="88"/>
      <c r="BQ292" s="88"/>
      <c r="BR292" s="88"/>
      <c r="BS292" s="88"/>
      <c r="BT292" s="88"/>
      <c r="BU292" s="88"/>
      <c r="BV292" s="88"/>
      <c r="BW292" s="88"/>
      <c r="BX292" s="88"/>
      <c r="BY292" s="88"/>
      <c r="BZ292" s="88"/>
      <c r="CA292" s="88"/>
      <c r="CB292" s="88"/>
      <c r="CC292" s="88"/>
      <c r="CD292" s="53">
        <f t="shared" si="5"/>
        <v>1</v>
      </c>
    </row>
    <row r="293" spans="1:82" x14ac:dyDescent="0.2">
      <c r="A293" s="24" t="s">
        <v>438</v>
      </c>
      <c r="B293" t="s">
        <v>550</v>
      </c>
      <c r="C293" s="52">
        <v>1</v>
      </c>
      <c r="F293" s="3"/>
      <c r="G293" s="3"/>
      <c r="H293" s="73"/>
      <c r="M293" s="73"/>
      <c r="O293" s="4"/>
      <c r="P293" s="4"/>
      <c r="Q293" s="4"/>
      <c r="R293" s="81">
        <v>1</v>
      </c>
      <c r="S293" s="8"/>
      <c r="T293" s="8"/>
      <c r="U293" s="8"/>
      <c r="Y293" s="3"/>
      <c r="Z293" s="14" t="s">
        <v>247</v>
      </c>
      <c r="AC293"/>
      <c r="AG293" s="9"/>
      <c r="AL293" s="3"/>
      <c r="AP293" s="78"/>
      <c r="AV293" s="76"/>
      <c r="AY293" s="76"/>
      <c r="AZ293" s="76"/>
      <c r="BA293" s="3"/>
      <c r="BC293" s="85"/>
      <c r="BF293" s="3"/>
      <c r="BH293" s="76"/>
      <c r="BM293" s="8"/>
      <c r="BN293" s="88"/>
      <c r="BO293" s="88"/>
      <c r="BP293" s="88"/>
      <c r="BQ293" s="88"/>
      <c r="BR293" s="88"/>
      <c r="BS293" s="88"/>
      <c r="BT293" s="88"/>
      <c r="BU293" s="88"/>
      <c r="BV293" s="88"/>
      <c r="BW293" s="88"/>
      <c r="BX293" s="88"/>
      <c r="BY293" s="88"/>
      <c r="BZ293" s="88"/>
      <c r="CA293" s="88"/>
      <c r="CB293" s="88"/>
      <c r="CC293" s="88"/>
      <c r="CD293" s="52">
        <f t="shared" si="5"/>
        <v>1</v>
      </c>
    </row>
    <row r="294" spans="1:82" x14ac:dyDescent="0.2">
      <c r="A294" s="24" t="s">
        <v>579</v>
      </c>
      <c r="B294" t="s">
        <v>625</v>
      </c>
      <c r="C294" s="52">
        <v>34</v>
      </c>
      <c r="F294" s="3"/>
      <c r="G294" s="3"/>
      <c r="H294" s="73"/>
      <c r="I294" s="8">
        <v>1</v>
      </c>
      <c r="M294" s="73"/>
      <c r="O294" s="4"/>
      <c r="P294" s="4"/>
      <c r="Q294" s="4"/>
      <c r="R294" s="81"/>
      <c r="S294" s="8"/>
      <c r="T294" s="8"/>
      <c r="U294" s="8"/>
      <c r="Y294" s="3"/>
      <c r="Z294" s="14">
        <v>1</v>
      </c>
      <c r="AC294"/>
      <c r="AG294" s="9"/>
      <c r="AL294" s="3"/>
      <c r="AP294" s="78">
        <v>1</v>
      </c>
      <c r="AV294" s="76"/>
      <c r="AY294" s="76"/>
      <c r="AZ294" s="76"/>
      <c r="BA294" s="3"/>
      <c r="BC294" s="85"/>
      <c r="BF294" s="3"/>
      <c r="BH294" s="76"/>
      <c r="BM294" s="8">
        <v>1</v>
      </c>
      <c r="BN294" s="88"/>
      <c r="BO294" s="88">
        <v>1</v>
      </c>
      <c r="BP294" s="88"/>
      <c r="BQ294" s="88"/>
      <c r="BR294" s="88"/>
      <c r="BS294" s="88"/>
      <c r="BT294" s="88"/>
      <c r="BU294" s="88"/>
      <c r="BV294" s="88"/>
      <c r="BW294" s="88">
        <v>1</v>
      </c>
      <c r="BX294" s="88"/>
      <c r="BY294" s="88"/>
      <c r="BZ294" s="88"/>
      <c r="CA294" s="88"/>
      <c r="CB294" s="88">
        <v>1</v>
      </c>
      <c r="CC294" s="88"/>
      <c r="CD294" s="52">
        <f t="shared" si="5"/>
        <v>7</v>
      </c>
    </row>
    <row r="295" spans="1:82" x14ac:dyDescent="0.2">
      <c r="A295" s="24" t="s">
        <v>346</v>
      </c>
      <c r="B295" t="s">
        <v>604</v>
      </c>
      <c r="C295" s="52">
        <v>1</v>
      </c>
      <c r="F295" s="3"/>
      <c r="G295" s="3"/>
      <c r="H295" s="73"/>
      <c r="M295" s="73"/>
      <c r="O295" s="3"/>
      <c r="P295" s="3"/>
      <c r="Q295" s="3"/>
      <c r="R295" s="81"/>
      <c r="S295" s="8"/>
      <c r="T295" s="8"/>
      <c r="U295" s="8"/>
      <c r="Y295" s="3"/>
      <c r="AC295"/>
      <c r="AG295" s="9"/>
      <c r="AL295" s="3"/>
      <c r="AP295" s="78"/>
      <c r="AV295" s="76"/>
      <c r="AY295" s="76"/>
      <c r="AZ295" s="76"/>
      <c r="BA295" s="3"/>
      <c r="BC295" s="85"/>
      <c r="BF295" s="13">
        <v>1</v>
      </c>
      <c r="BH295" s="76"/>
      <c r="BM295" s="8"/>
      <c r="BN295" s="88"/>
      <c r="BO295" s="88"/>
      <c r="BP295" s="88"/>
      <c r="BQ295" s="88"/>
      <c r="BR295" s="88"/>
      <c r="BS295" s="88"/>
      <c r="BT295" s="88"/>
      <c r="BU295" s="88"/>
      <c r="BV295" s="88"/>
      <c r="BW295" s="88"/>
      <c r="BX295" s="88"/>
      <c r="BY295" s="88"/>
      <c r="BZ295" s="88"/>
      <c r="CA295" s="88"/>
      <c r="CB295" s="88"/>
      <c r="CC295" s="88"/>
      <c r="CD295" s="52">
        <f t="shared" si="5"/>
        <v>1</v>
      </c>
    </row>
    <row r="296" spans="1:82" x14ac:dyDescent="0.2">
      <c r="A296" s="24" t="s">
        <v>796</v>
      </c>
      <c r="B296" t="s">
        <v>515</v>
      </c>
      <c r="C296" s="52">
        <v>29</v>
      </c>
      <c r="D296" t="s">
        <v>314</v>
      </c>
      <c r="E296" t="s">
        <v>121</v>
      </c>
      <c r="F296" s="3"/>
      <c r="G296" s="3"/>
      <c r="H296" s="73"/>
      <c r="M296" s="73"/>
      <c r="O296" s="3"/>
      <c r="P296" s="3"/>
      <c r="Q296" s="3"/>
      <c r="R296" s="81"/>
      <c r="S296" s="8"/>
      <c r="T296" s="8"/>
      <c r="U296" s="8"/>
      <c r="Y296" s="10">
        <v>1</v>
      </c>
      <c r="AC296"/>
      <c r="AG296" s="9"/>
      <c r="AL296" s="3"/>
      <c r="AP296" s="78"/>
      <c r="AV296" s="76"/>
      <c r="AX296" s="8">
        <v>1</v>
      </c>
      <c r="AY296" s="76"/>
      <c r="AZ296" s="76"/>
      <c r="BA296" s="3"/>
      <c r="BC296" s="85"/>
      <c r="BF296" s="3"/>
      <c r="BH296" s="76"/>
      <c r="BM296" s="8"/>
      <c r="BN296" s="88"/>
      <c r="BO296" s="88"/>
      <c r="BP296" s="88"/>
      <c r="BQ296" s="88"/>
      <c r="BR296" s="88"/>
      <c r="BS296" s="88"/>
      <c r="BT296" s="88"/>
      <c r="BU296" s="88"/>
      <c r="BV296" s="88"/>
      <c r="BW296" s="88"/>
      <c r="BX296" s="88"/>
      <c r="BY296" s="88"/>
      <c r="BZ296" s="88"/>
      <c r="CA296" s="88"/>
      <c r="CB296" s="88"/>
      <c r="CC296" s="88"/>
      <c r="CD296" s="52">
        <f t="shared" si="5"/>
        <v>2</v>
      </c>
    </row>
    <row r="297" spans="1:82" s="22" customFormat="1" x14ac:dyDescent="0.2">
      <c r="A297" s="27" t="s">
        <v>798</v>
      </c>
      <c r="B297" s="22" t="s">
        <v>797</v>
      </c>
      <c r="C297" s="53">
        <v>28</v>
      </c>
      <c r="D297" s="22" t="s">
        <v>7</v>
      </c>
      <c r="E297" s="22" t="s">
        <v>7</v>
      </c>
      <c r="H297" s="73"/>
      <c r="M297" s="73"/>
      <c r="N297" s="88"/>
      <c r="R297" s="81"/>
      <c r="Z297" s="22">
        <v>1</v>
      </c>
      <c r="AH297" s="3"/>
      <c r="AP297" s="78"/>
      <c r="AV297" s="76"/>
      <c r="AY297" s="76"/>
      <c r="AZ297" s="76"/>
      <c r="BB297" s="45"/>
      <c r="BC297" s="85"/>
      <c r="BH297" s="76"/>
      <c r="BN297" s="88"/>
      <c r="BO297" s="88"/>
      <c r="BP297" s="88"/>
      <c r="BQ297" s="88"/>
      <c r="BR297" s="88"/>
      <c r="BS297" s="88"/>
      <c r="BT297" s="88"/>
      <c r="BU297" s="88"/>
      <c r="BV297" s="88"/>
      <c r="BW297" s="88"/>
      <c r="BX297" s="88"/>
      <c r="BY297" s="88"/>
      <c r="BZ297" s="88"/>
      <c r="CA297" s="88"/>
      <c r="CB297" s="88"/>
      <c r="CC297" s="88"/>
      <c r="CD297" s="53">
        <f t="shared" si="5"/>
        <v>1</v>
      </c>
    </row>
    <row r="298" spans="1:82" s="22" customFormat="1" x14ac:dyDescent="0.2">
      <c r="A298" s="27" t="s">
        <v>799</v>
      </c>
      <c r="B298" s="22" t="s">
        <v>705</v>
      </c>
      <c r="C298" s="53">
        <v>28</v>
      </c>
      <c r="D298" s="22" t="s">
        <v>7</v>
      </c>
      <c r="E298" s="22" t="s">
        <v>759</v>
      </c>
      <c r="H298" s="73"/>
      <c r="M298" s="73"/>
      <c r="N298" s="88"/>
      <c r="R298" s="81"/>
      <c r="Z298" s="22">
        <v>1</v>
      </c>
      <c r="AH298" s="3"/>
      <c r="AP298" s="78"/>
      <c r="AV298" s="76"/>
      <c r="AY298" s="76"/>
      <c r="AZ298" s="76"/>
      <c r="BB298" s="45"/>
      <c r="BC298" s="85"/>
      <c r="BH298" s="76"/>
      <c r="BN298" s="88"/>
      <c r="BO298" s="88"/>
      <c r="BP298" s="88"/>
      <c r="BQ298" s="88"/>
      <c r="BR298" s="88"/>
      <c r="BS298" s="88"/>
      <c r="BT298" s="88"/>
      <c r="BU298" s="88"/>
      <c r="BV298" s="88"/>
      <c r="BW298" s="88"/>
      <c r="BX298" s="88"/>
      <c r="BY298" s="88"/>
      <c r="BZ298" s="88"/>
      <c r="CA298" s="88"/>
      <c r="CB298" s="88"/>
      <c r="CC298" s="88"/>
      <c r="CD298" s="53">
        <f t="shared" si="5"/>
        <v>1</v>
      </c>
    </row>
    <row r="299" spans="1:82" s="22" customFormat="1" x14ac:dyDescent="0.2">
      <c r="A299" s="27" t="s">
        <v>690</v>
      </c>
      <c r="B299" s="22" t="s">
        <v>689</v>
      </c>
      <c r="C299" s="53">
        <v>28</v>
      </c>
      <c r="D299" s="22" t="s">
        <v>7</v>
      </c>
      <c r="H299" s="73"/>
      <c r="M299" s="73"/>
      <c r="N299" s="88"/>
      <c r="R299" s="81"/>
      <c r="Z299" s="22">
        <v>1</v>
      </c>
      <c r="AH299" s="3"/>
      <c r="AP299" s="78"/>
      <c r="AV299" s="76"/>
      <c r="AY299" s="76"/>
      <c r="AZ299" s="76"/>
      <c r="BB299" s="45"/>
      <c r="BC299" s="85"/>
      <c r="BH299" s="76"/>
      <c r="BN299" s="88"/>
      <c r="BO299" s="88"/>
      <c r="BP299" s="88"/>
      <c r="BQ299" s="88"/>
      <c r="BR299" s="88"/>
      <c r="BS299" s="88"/>
      <c r="BT299" s="88"/>
      <c r="BU299" s="88"/>
      <c r="BV299" s="88"/>
      <c r="BW299" s="88"/>
      <c r="BX299" s="88"/>
      <c r="BY299" s="88"/>
      <c r="BZ299" s="88"/>
      <c r="CA299" s="88"/>
      <c r="CB299" s="88"/>
      <c r="CC299" s="88"/>
      <c r="CD299" s="53">
        <f t="shared" si="5"/>
        <v>1</v>
      </c>
    </row>
    <row r="300" spans="1:82" s="22" customFormat="1" x14ac:dyDescent="0.2">
      <c r="A300" s="27" t="s">
        <v>274</v>
      </c>
      <c r="B300" s="22" t="s">
        <v>137</v>
      </c>
      <c r="C300" s="53">
        <v>28</v>
      </c>
      <c r="D300" s="22" t="s">
        <v>759</v>
      </c>
      <c r="H300" s="73"/>
      <c r="M300" s="73"/>
      <c r="N300" s="88"/>
      <c r="R300" s="81"/>
      <c r="Z300" s="22">
        <v>1</v>
      </c>
      <c r="AH300" s="3"/>
      <c r="AP300" s="78"/>
      <c r="AV300" s="76"/>
      <c r="AY300" s="76"/>
      <c r="AZ300" s="76"/>
      <c r="BB300" s="45"/>
      <c r="BC300" s="85"/>
      <c r="BH300" s="76"/>
      <c r="BN300" s="88"/>
      <c r="BO300" s="88"/>
      <c r="BP300" s="88"/>
      <c r="BQ300" s="88"/>
      <c r="BR300" s="88"/>
      <c r="BS300" s="88"/>
      <c r="BT300" s="88"/>
      <c r="BU300" s="88"/>
      <c r="BV300" s="88"/>
      <c r="BW300" s="88"/>
      <c r="BX300" s="88"/>
      <c r="BY300" s="88"/>
      <c r="BZ300" s="88"/>
      <c r="CA300" s="88"/>
      <c r="CB300" s="88"/>
      <c r="CC300" s="88"/>
      <c r="CD300" s="53">
        <f t="shared" si="5"/>
        <v>1</v>
      </c>
    </row>
    <row r="301" spans="1:82" s="22" customFormat="1" x14ac:dyDescent="0.2">
      <c r="A301" s="27" t="s">
        <v>275</v>
      </c>
      <c r="B301" s="22" t="s">
        <v>706</v>
      </c>
      <c r="C301" s="53">
        <v>28</v>
      </c>
      <c r="D301" s="22" t="s">
        <v>12</v>
      </c>
      <c r="E301" s="22" t="s">
        <v>11</v>
      </c>
      <c r="H301" s="73"/>
      <c r="M301" s="73"/>
      <c r="N301" s="88"/>
      <c r="R301" s="81"/>
      <c r="Z301" s="22">
        <v>1</v>
      </c>
      <c r="AH301" s="3"/>
      <c r="AP301" s="78"/>
      <c r="AV301" s="76"/>
      <c r="AY301" s="76"/>
      <c r="AZ301" s="76"/>
      <c r="BB301" s="45"/>
      <c r="BC301" s="85"/>
      <c r="BH301" s="76"/>
      <c r="BN301" s="88"/>
      <c r="BO301" s="88"/>
      <c r="BP301" s="88"/>
      <c r="BQ301" s="88"/>
      <c r="BR301" s="88"/>
      <c r="BS301" s="88"/>
      <c r="BT301" s="88"/>
      <c r="BU301" s="88"/>
      <c r="BV301" s="88"/>
      <c r="BW301" s="88"/>
      <c r="BX301" s="88"/>
      <c r="BY301" s="88"/>
      <c r="BZ301" s="88"/>
      <c r="CA301" s="88"/>
      <c r="CB301" s="88"/>
      <c r="CC301" s="88"/>
      <c r="CD301" s="53">
        <f t="shared" si="5"/>
        <v>1</v>
      </c>
    </row>
    <row r="302" spans="1:82" s="22" customFormat="1" x14ac:dyDescent="0.2">
      <c r="A302" s="27" t="s">
        <v>276</v>
      </c>
      <c r="B302" s="22" t="s">
        <v>280</v>
      </c>
      <c r="C302" s="53">
        <v>28</v>
      </c>
      <c r="D302" s="22" t="s">
        <v>12</v>
      </c>
      <c r="H302" s="73"/>
      <c r="M302" s="73"/>
      <c r="N302" s="88"/>
      <c r="R302" s="81"/>
      <c r="Z302" s="22">
        <v>1</v>
      </c>
      <c r="AH302" s="3"/>
      <c r="AP302" s="78"/>
      <c r="AV302" s="76"/>
      <c r="AY302" s="76"/>
      <c r="AZ302" s="76"/>
      <c r="BB302" s="45"/>
      <c r="BC302" s="85"/>
      <c r="BH302" s="76"/>
      <c r="BN302" s="88"/>
      <c r="BO302" s="88"/>
      <c r="BP302" s="88"/>
      <c r="BQ302" s="88"/>
      <c r="BR302" s="88"/>
      <c r="BS302" s="88"/>
      <c r="BT302" s="88"/>
      <c r="BU302" s="88"/>
      <c r="BV302" s="88"/>
      <c r="BW302" s="88"/>
      <c r="BX302" s="88"/>
      <c r="BY302" s="88"/>
      <c r="BZ302" s="88"/>
      <c r="CA302" s="88"/>
      <c r="CB302" s="88"/>
      <c r="CC302" s="88"/>
      <c r="CD302" s="53">
        <f t="shared" si="5"/>
        <v>1</v>
      </c>
    </row>
    <row r="303" spans="1:82" x14ac:dyDescent="0.2">
      <c r="A303" s="24" t="s">
        <v>472</v>
      </c>
      <c r="B303" t="s">
        <v>471</v>
      </c>
      <c r="C303" s="52">
        <v>1</v>
      </c>
      <c r="F303" s="3"/>
      <c r="G303" s="3"/>
      <c r="H303" s="73"/>
      <c r="M303" s="73"/>
      <c r="O303" s="4"/>
      <c r="P303" s="4"/>
      <c r="Q303" s="4"/>
      <c r="R303" s="81"/>
      <c r="S303" s="8"/>
      <c r="T303" s="8"/>
      <c r="U303" s="8"/>
      <c r="Y303" s="3"/>
      <c r="Z303" s="14" t="s">
        <v>413</v>
      </c>
      <c r="AC303"/>
      <c r="AG303" s="9"/>
      <c r="AL303" s="3"/>
      <c r="AP303" s="78"/>
      <c r="AU303" s="8">
        <v>1</v>
      </c>
      <c r="AV303" s="76"/>
      <c r="AY303" s="76"/>
      <c r="AZ303" s="76"/>
      <c r="BA303" s="3"/>
      <c r="BC303" s="85"/>
      <c r="BF303" s="3"/>
      <c r="BH303" s="76"/>
      <c r="BM303" s="8"/>
      <c r="BN303" s="88"/>
      <c r="BO303" s="88"/>
      <c r="BP303" s="88"/>
      <c r="BQ303" s="88"/>
      <c r="BR303" s="88"/>
      <c r="BS303" s="88"/>
      <c r="BT303" s="88"/>
      <c r="BU303" s="88"/>
      <c r="BV303" s="88"/>
      <c r="BW303" s="88"/>
      <c r="BX303" s="88"/>
      <c r="BY303" s="88"/>
      <c r="BZ303" s="88"/>
      <c r="CA303" s="88"/>
      <c r="CB303" s="88"/>
      <c r="CC303" s="88"/>
      <c r="CD303" s="52">
        <f t="shared" si="5"/>
        <v>1</v>
      </c>
    </row>
    <row r="304" spans="1:82" s="49" customFormat="1" x14ac:dyDescent="0.2">
      <c r="A304" s="48" t="s">
        <v>473</v>
      </c>
      <c r="B304" s="49" t="s">
        <v>474</v>
      </c>
      <c r="C304" s="52">
        <v>38</v>
      </c>
      <c r="D304" s="49" t="s">
        <v>204</v>
      </c>
      <c r="E304" s="49" t="s">
        <v>121</v>
      </c>
      <c r="H304" s="73"/>
      <c r="M304" s="73">
        <v>1</v>
      </c>
      <c r="N304" s="88"/>
      <c r="P304" s="49">
        <v>1</v>
      </c>
      <c r="Q304" s="49">
        <v>1</v>
      </c>
      <c r="R304" s="81"/>
      <c r="S304" s="49">
        <v>1</v>
      </c>
      <c r="V304"/>
      <c r="Z304" s="49">
        <v>1</v>
      </c>
      <c r="AB304" s="49">
        <v>1</v>
      </c>
      <c r="AC304"/>
      <c r="AP304" s="78"/>
      <c r="AT304" s="49">
        <v>1</v>
      </c>
      <c r="AV304" s="76"/>
      <c r="AY304" s="76"/>
      <c r="AZ304" s="76"/>
      <c r="BC304" s="85"/>
      <c r="BD304" s="49">
        <v>1</v>
      </c>
      <c r="BH304" s="76"/>
      <c r="BN304" s="88"/>
      <c r="BO304" s="88"/>
      <c r="BP304" s="88">
        <v>1</v>
      </c>
      <c r="BQ304" s="88"/>
      <c r="BR304" s="88"/>
      <c r="BS304" s="88"/>
      <c r="BT304" s="88"/>
      <c r="BU304" s="88"/>
      <c r="BV304" s="88"/>
      <c r="BW304" s="88"/>
      <c r="BX304" s="88">
        <v>1</v>
      </c>
      <c r="BY304" s="88"/>
      <c r="BZ304" s="88"/>
      <c r="CA304" s="88"/>
      <c r="CB304" s="88">
        <v>1</v>
      </c>
      <c r="CC304" s="88"/>
      <c r="CD304" s="52">
        <f t="shared" si="5"/>
        <v>11</v>
      </c>
    </row>
    <row r="305" spans="1:82" x14ac:dyDescent="0.2">
      <c r="A305" s="24" t="s">
        <v>150</v>
      </c>
      <c r="B305" t="s">
        <v>285</v>
      </c>
      <c r="C305" s="52">
        <v>29</v>
      </c>
      <c r="F305" s="3"/>
      <c r="G305" s="14">
        <v>1</v>
      </c>
      <c r="H305" s="73"/>
      <c r="M305" s="73"/>
      <c r="O305" s="4"/>
      <c r="P305" s="4"/>
      <c r="Q305" s="4"/>
      <c r="R305" s="81"/>
      <c r="S305" s="8"/>
      <c r="T305" s="8"/>
      <c r="U305" s="8"/>
      <c r="Y305" s="3"/>
      <c r="Z305" s="14">
        <v>1</v>
      </c>
      <c r="AC305"/>
      <c r="AG305" s="9"/>
      <c r="AL305" s="3"/>
      <c r="AP305" s="78"/>
      <c r="AV305" s="76"/>
      <c r="AY305" s="76"/>
      <c r="AZ305" s="76"/>
      <c r="BA305" s="3"/>
      <c r="BC305" s="85"/>
      <c r="BF305" s="3"/>
      <c r="BH305" s="76"/>
      <c r="BM305" s="8"/>
      <c r="BN305" s="88"/>
      <c r="BO305" s="88"/>
      <c r="BP305" s="88"/>
      <c r="BQ305" s="88"/>
      <c r="BR305" s="88"/>
      <c r="BS305" s="88"/>
      <c r="BT305" s="88"/>
      <c r="BU305" s="88"/>
      <c r="BV305" s="88"/>
      <c r="BW305" s="88"/>
      <c r="BX305" s="88"/>
      <c r="BY305" s="88"/>
      <c r="BZ305" s="88"/>
      <c r="CA305" s="88"/>
      <c r="CB305" s="88"/>
      <c r="CC305" s="88"/>
      <c r="CD305" s="52">
        <f t="shared" si="5"/>
        <v>2</v>
      </c>
    </row>
    <row r="306" spans="1:82" x14ac:dyDescent="0.2">
      <c r="A306" s="24" t="s">
        <v>358</v>
      </c>
      <c r="B306" t="s">
        <v>135</v>
      </c>
      <c r="C306" s="52">
        <v>5</v>
      </c>
      <c r="D306" t="s">
        <v>314</v>
      </c>
      <c r="F306" s="3"/>
      <c r="G306" s="3"/>
      <c r="H306" s="73"/>
      <c r="M306" s="73"/>
      <c r="O306" s="4">
        <v>1</v>
      </c>
      <c r="P306" s="4"/>
      <c r="Q306" s="4"/>
      <c r="R306" s="81"/>
      <c r="S306" s="8"/>
      <c r="T306" s="8"/>
      <c r="U306" s="8"/>
      <c r="Y306" s="3"/>
      <c r="Z306" s="14" t="s">
        <v>247</v>
      </c>
      <c r="AC306"/>
      <c r="AE306" s="8">
        <v>1</v>
      </c>
      <c r="AG306" s="9"/>
      <c r="AL306" s="3"/>
      <c r="AP306" s="78"/>
      <c r="AR306" s="10">
        <v>1</v>
      </c>
      <c r="AV306" s="76"/>
      <c r="AY306" s="76">
        <v>1</v>
      </c>
      <c r="AZ306" s="76"/>
      <c r="BA306" s="3"/>
      <c r="BC306" s="85"/>
      <c r="BF306" s="3"/>
      <c r="BH306" s="76"/>
      <c r="BM306" s="8"/>
      <c r="BN306" s="88"/>
      <c r="BO306" s="88"/>
      <c r="BP306" s="88"/>
      <c r="BQ306" s="88"/>
      <c r="BR306" s="88"/>
      <c r="BS306" s="88">
        <v>1</v>
      </c>
      <c r="BT306" s="88"/>
      <c r="BU306" s="88"/>
      <c r="BV306" s="88"/>
      <c r="BW306" s="88"/>
      <c r="BX306" s="88"/>
      <c r="BY306" s="88"/>
      <c r="BZ306" s="88"/>
      <c r="CA306" s="88"/>
      <c r="CB306" s="88"/>
      <c r="CC306" s="88"/>
      <c r="CD306" s="52">
        <f t="shared" si="5"/>
        <v>5</v>
      </c>
    </row>
    <row r="307" spans="1:82" s="73" customFormat="1" x14ac:dyDescent="0.2">
      <c r="A307" s="80" t="s">
        <v>22</v>
      </c>
      <c r="B307" s="81" t="s">
        <v>23</v>
      </c>
      <c r="C307" s="52">
        <v>29</v>
      </c>
      <c r="D307" s="73" t="s">
        <v>24</v>
      </c>
      <c r="M307" s="73">
        <v>1</v>
      </c>
      <c r="N307" s="88"/>
      <c r="R307" s="81"/>
      <c r="Z307" s="73">
        <v>1</v>
      </c>
      <c r="AC307"/>
      <c r="BC307" s="85"/>
      <c r="BN307" s="88"/>
      <c r="BO307" s="88"/>
      <c r="BP307" s="88"/>
      <c r="BQ307" s="88"/>
      <c r="BR307" s="88"/>
      <c r="BS307" s="88"/>
      <c r="BT307" s="88"/>
      <c r="BU307" s="88"/>
      <c r="BV307" s="88"/>
      <c r="BW307" s="88"/>
      <c r="BX307" s="88"/>
      <c r="BY307" s="88"/>
      <c r="BZ307" s="88"/>
      <c r="CA307" s="88"/>
      <c r="CB307" s="88"/>
      <c r="CC307" s="88"/>
      <c r="CD307" s="52">
        <f t="shared" si="5"/>
        <v>2</v>
      </c>
    </row>
    <row r="308" spans="1:82" x14ac:dyDescent="0.2">
      <c r="A308" s="24" t="s">
        <v>405</v>
      </c>
      <c r="B308" t="s">
        <v>744</v>
      </c>
      <c r="C308" s="52">
        <v>30</v>
      </c>
      <c r="D308" t="s">
        <v>314</v>
      </c>
      <c r="F308" s="3"/>
      <c r="G308" s="3"/>
      <c r="H308" s="73"/>
      <c r="J308" s="8">
        <v>1</v>
      </c>
      <c r="M308" s="73"/>
      <c r="O308" s="4"/>
      <c r="P308" s="4"/>
      <c r="Q308" s="4"/>
      <c r="R308" s="81"/>
      <c r="S308" s="8"/>
      <c r="T308" s="8"/>
      <c r="U308" s="8"/>
      <c r="Y308" s="10">
        <v>1</v>
      </c>
      <c r="AC308"/>
      <c r="AG308" s="9"/>
      <c r="AL308" s="3"/>
      <c r="AP308" s="78"/>
      <c r="AV308" s="76"/>
      <c r="AY308" s="76"/>
      <c r="AZ308" s="76"/>
      <c r="BA308" s="3"/>
      <c r="BB308" s="45">
        <v>1</v>
      </c>
      <c r="BC308" s="85"/>
      <c r="BF308" s="3"/>
      <c r="BH308" s="76"/>
      <c r="BM308" s="8"/>
      <c r="BN308" s="88"/>
      <c r="BO308" s="88"/>
      <c r="BP308" s="88"/>
      <c r="BQ308" s="88"/>
      <c r="BR308" s="88"/>
      <c r="BS308" s="88"/>
      <c r="BT308" s="88"/>
      <c r="BU308" s="88"/>
      <c r="BV308" s="88"/>
      <c r="BW308" s="88"/>
      <c r="BX308" s="88"/>
      <c r="BY308" s="88"/>
      <c r="BZ308" s="88"/>
      <c r="CA308" s="88"/>
      <c r="CB308" s="88"/>
      <c r="CC308" s="88"/>
      <c r="CD308" s="52">
        <f t="shared" si="5"/>
        <v>3</v>
      </c>
    </row>
    <row r="309" spans="1:82" s="22" customFormat="1" x14ac:dyDescent="0.2">
      <c r="A309" s="27" t="s">
        <v>407</v>
      </c>
      <c r="B309" s="22" t="s">
        <v>406</v>
      </c>
      <c r="C309" s="53">
        <v>28</v>
      </c>
      <c r="D309" s="22" t="s">
        <v>11</v>
      </c>
      <c r="E309" s="22" t="s">
        <v>11</v>
      </c>
      <c r="H309" s="73"/>
      <c r="M309" s="73"/>
      <c r="N309" s="88"/>
      <c r="R309" s="81"/>
      <c r="Z309" s="22">
        <v>1</v>
      </c>
      <c r="AH309" s="3"/>
      <c r="AP309" s="78"/>
      <c r="AV309" s="76"/>
      <c r="AY309" s="76"/>
      <c r="AZ309" s="76"/>
      <c r="BB309" s="45"/>
      <c r="BC309" s="85"/>
      <c r="BH309" s="76"/>
      <c r="BN309" s="88"/>
      <c r="BO309" s="88"/>
      <c r="BP309" s="88"/>
      <c r="BQ309" s="88"/>
      <c r="BR309" s="88"/>
      <c r="BS309" s="88"/>
      <c r="BT309" s="88"/>
      <c r="BU309" s="88"/>
      <c r="BV309" s="88"/>
      <c r="BW309" s="88"/>
      <c r="BX309" s="88"/>
      <c r="BY309" s="88"/>
      <c r="BZ309" s="88"/>
      <c r="CA309" s="88"/>
      <c r="CB309" s="88"/>
      <c r="CC309" s="88"/>
      <c r="CD309" s="53">
        <f t="shared" si="5"/>
        <v>1</v>
      </c>
    </row>
    <row r="310" spans="1:82" x14ac:dyDescent="0.2">
      <c r="A310" s="24" t="s">
        <v>408</v>
      </c>
      <c r="B310" t="s">
        <v>422</v>
      </c>
      <c r="C310" s="52">
        <v>28</v>
      </c>
      <c r="D310" t="s">
        <v>314</v>
      </c>
      <c r="F310" s="3"/>
      <c r="G310" s="3"/>
      <c r="H310" s="73"/>
      <c r="M310" s="73"/>
      <c r="O310" s="4"/>
      <c r="P310" s="4"/>
      <c r="Q310" s="4"/>
      <c r="R310" s="81"/>
      <c r="S310" s="8"/>
      <c r="T310" s="8"/>
      <c r="U310" s="8"/>
      <c r="Y310" s="10">
        <v>1</v>
      </c>
      <c r="AC310"/>
      <c r="AG310" s="9"/>
      <c r="AL310" s="3"/>
      <c r="AP310" s="78"/>
      <c r="AV310" s="76"/>
      <c r="AY310" s="76"/>
      <c r="AZ310" s="76"/>
      <c r="BA310" s="3"/>
      <c r="BC310" s="85"/>
      <c r="BF310" s="3"/>
      <c r="BH310" s="76"/>
      <c r="BM310" s="8"/>
      <c r="BN310" s="88"/>
      <c r="BO310" s="88"/>
      <c r="BP310" s="88"/>
      <c r="BQ310" s="88"/>
      <c r="BR310" s="88"/>
      <c r="BS310" s="88"/>
      <c r="BT310" s="88"/>
      <c r="BU310" s="88"/>
      <c r="BV310" s="88"/>
      <c r="BW310" s="88"/>
      <c r="BX310" s="88"/>
      <c r="BY310" s="88"/>
      <c r="BZ310" s="88"/>
      <c r="CA310" s="88"/>
      <c r="CB310" s="88"/>
      <c r="CC310" s="88"/>
      <c r="CD310" s="52">
        <f t="shared" si="5"/>
        <v>1</v>
      </c>
    </row>
    <row r="311" spans="1:82" s="17" customFormat="1" x14ac:dyDescent="0.2">
      <c r="A311" s="68" t="s">
        <v>641</v>
      </c>
      <c r="B311" s="69" t="s">
        <v>682</v>
      </c>
      <c r="C311" s="52">
        <v>1</v>
      </c>
      <c r="H311" s="73"/>
      <c r="M311" s="73"/>
      <c r="N311" s="88"/>
      <c r="R311" s="81">
        <v>1</v>
      </c>
      <c r="Z311" s="69" t="s">
        <v>731</v>
      </c>
      <c r="AP311" s="78"/>
      <c r="AV311" s="76"/>
      <c r="AY311" s="76"/>
      <c r="AZ311" s="76"/>
      <c r="BC311" s="85"/>
      <c r="BH311" s="76"/>
      <c r="BN311" s="88"/>
      <c r="BO311" s="88"/>
      <c r="BP311" s="88"/>
      <c r="BQ311" s="88"/>
      <c r="BR311" s="88"/>
      <c r="BS311" s="88"/>
      <c r="BT311" s="88"/>
      <c r="BU311" s="88"/>
      <c r="BV311" s="88"/>
      <c r="BW311" s="88"/>
      <c r="BX311" s="88"/>
      <c r="BY311" s="88"/>
      <c r="BZ311" s="88"/>
      <c r="CA311" s="88"/>
      <c r="CB311" s="88"/>
      <c r="CC311" s="88"/>
      <c r="CD311" s="52">
        <f t="shared" si="5"/>
        <v>1</v>
      </c>
    </row>
    <row r="312" spans="1:82" s="22" customFormat="1" x14ac:dyDescent="0.2">
      <c r="A312" s="27" t="s">
        <v>568</v>
      </c>
      <c r="B312" s="22" t="s">
        <v>409</v>
      </c>
      <c r="C312" s="53">
        <v>28</v>
      </c>
      <c r="D312" s="22" t="s">
        <v>759</v>
      </c>
      <c r="H312" s="73"/>
      <c r="M312" s="73"/>
      <c r="N312" s="88"/>
      <c r="R312" s="81"/>
      <c r="Z312" s="22">
        <v>1</v>
      </c>
      <c r="AH312" s="3"/>
      <c r="AP312" s="78"/>
      <c r="AV312" s="76"/>
      <c r="AY312" s="76"/>
      <c r="AZ312" s="76"/>
      <c r="BB312" s="45"/>
      <c r="BC312" s="85"/>
      <c r="BH312" s="76"/>
      <c r="BN312" s="88"/>
      <c r="BO312" s="88"/>
      <c r="BP312" s="88"/>
      <c r="BQ312" s="88"/>
      <c r="BR312" s="88"/>
      <c r="BS312" s="88"/>
      <c r="BT312" s="88"/>
      <c r="BU312" s="88"/>
      <c r="BV312" s="88"/>
      <c r="BW312" s="88"/>
      <c r="BX312" s="88"/>
      <c r="BY312" s="88"/>
      <c r="BZ312" s="88"/>
      <c r="CA312" s="88"/>
      <c r="CB312" s="88"/>
      <c r="CC312" s="88"/>
      <c r="CD312" s="53">
        <f t="shared" si="5"/>
        <v>1</v>
      </c>
    </row>
    <row r="313" spans="1:82" x14ac:dyDescent="0.2">
      <c r="A313" s="24" t="s">
        <v>619</v>
      </c>
      <c r="B313" t="s">
        <v>440</v>
      </c>
      <c r="C313" s="52">
        <v>29</v>
      </c>
      <c r="D313" t="s">
        <v>314</v>
      </c>
      <c r="E313" t="s">
        <v>121</v>
      </c>
      <c r="F313" s="3"/>
      <c r="G313" s="3"/>
      <c r="H313" s="73"/>
      <c r="M313" s="73"/>
      <c r="O313" s="4"/>
      <c r="P313" s="4"/>
      <c r="Q313" s="4"/>
      <c r="R313" s="81"/>
      <c r="S313" s="8"/>
      <c r="T313" s="8"/>
      <c r="U313" s="8"/>
      <c r="Y313" s="3"/>
      <c r="Z313" s="14">
        <v>1</v>
      </c>
      <c r="AC313"/>
      <c r="AG313" s="8">
        <v>1</v>
      </c>
      <c r="AL313" s="3"/>
      <c r="AP313" s="78"/>
      <c r="AV313" s="76"/>
      <c r="AY313" s="76"/>
      <c r="AZ313" s="76"/>
      <c r="BA313" s="3"/>
      <c r="BC313" s="85"/>
      <c r="BF313" s="3"/>
      <c r="BH313" s="76"/>
      <c r="BM313" s="8"/>
      <c r="BN313" s="88"/>
      <c r="BO313" s="88"/>
      <c r="BP313" s="88"/>
      <c r="BQ313" s="88"/>
      <c r="BR313" s="88"/>
      <c r="BS313" s="88"/>
      <c r="BT313" s="88"/>
      <c r="BU313" s="88"/>
      <c r="BV313" s="88"/>
      <c r="BW313" s="88"/>
      <c r="BX313" s="88"/>
      <c r="BY313" s="88"/>
      <c r="BZ313" s="88"/>
      <c r="CA313" s="88"/>
      <c r="CB313" s="88"/>
      <c r="CC313" s="88"/>
      <c r="CD313" s="52">
        <f t="shared" si="5"/>
        <v>2</v>
      </c>
    </row>
    <row r="314" spans="1:82" x14ac:dyDescent="0.2">
      <c r="A314" s="24" t="s">
        <v>124</v>
      </c>
      <c r="B314" t="s">
        <v>679</v>
      </c>
      <c r="C314" s="52">
        <v>32</v>
      </c>
      <c r="D314" t="s">
        <v>314</v>
      </c>
      <c r="E314" t="s">
        <v>121</v>
      </c>
      <c r="F314" s="3"/>
      <c r="G314" s="14">
        <v>1</v>
      </c>
      <c r="H314" s="73"/>
      <c r="M314" s="73"/>
      <c r="O314" s="4"/>
      <c r="P314" s="4"/>
      <c r="Q314" s="4"/>
      <c r="R314" s="81"/>
      <c r="S314" s="8"/>
      <c r="T314" s="8"/>
      <c r="U314" s="8"/>
      <c r="Y314" s="3"/>
      <c r="Z314" s="14">
        <v>1</v>
      </c>
      <c r="AC314"/>
      <c r="AG314" s="9"/>
      <c r="AL314" s="3"/>
      <c r="AM314" s="10">
        <v>1</v>
      </c>
      <c r="AP314" s="78"/>
      <c r="AV314" s="76"/>
      <c r="AY314" s="76"/>
      <c r="AZ314" s="76"/>
      <c r="BA314" s="3"/>
      <c r="BC314" s="85"/>
      <c r="BF314" s="10">
        <v>1</v>
      </c>
      <c r="BH314" s="76"/>
      <c r="BM314" s="8"/>
      <c r="BN314" s="88"/>
      <c r="BO314" s="88"/>
      <c r="BP314" s="88"/>
      <c r="BQ314" s="88"/>
      <c r="BR314" s="88"/>
      <c r="BS314" s="88"/>
      <c r="BT314" s="88"/>
      <c r="BU314" s="88"/>
      <c r="BV314" s="88"/>
      <c r="BW314" s="88"/>
      <c r="BX314" s="88"/>
      <c r="BY314" s="88"/>
      <c r="BZ314" s="88"/>
      <c r="CA314" s="88"/>
      <c r="CB314" s="88"/>
      <c r="CC314" s="88"/>
      <c r="CD314" s="52">
        <f t="shared" si="5"/>
        <v>4</v>
      </c>
    </row>
    <row r="315" spans="1:82" s="22" customFormat="1" x14ac:dyDescent="0.2">
      <c r="A315" s="27" t="s">
        <v>378</v>
      </c>
      <c r="B315" s="22" t="s">
        <v>283</v>
      </c>
      <c r="C315" s="53">
        <v>28</v>
      </c>
      <c r="D315" s="22" t="s">
        <v>759</v>
      </c>
      <c r="E315" s="22" t="s">
        <v>759</v>
      </c>
      <c r="H315" s="73"/>
      <c r="M315" s="73"/>
      <c r="N315" s="88"/>
      <c r="R315" s="81"/>
      <c r="Z315" s="22">
        <v>1</v>
      </c>
      <c r="AH315" s="3"/>
      <c r="AP315" s="78"/>
      <c r="AV315" s="76"/>
      <c r="AY315" s="76"/>
      <c r="AZ315" s="76"/>
      <c r="BB315" s="45"/>
      <c r="BC315" s="85"/>
      <c r="BH315" s="76"/>
      <c r="BN315" s="88"/>
      <c r="BO315" s="88"/>
      <c r="BP315" s="88"/>
      <c r="BQ315" s="88"/>
      <c r="BR315" s="88"/>
      <c r="BS315" s="88"/>
      <c r="BT315" s="88"/>
      <c r="BU315" s="88"/>
      <c r="BV315" s="88"/>
      <c r="BW315" s="88"/>
      <c r="BX315" s="88"/>
      <c r="BY315" s="88"/>
      <c r="BZ315" s="88"/>
      <c r="CA315" s="88"/>
      <c r="CB315" s="88"/>
      <c r="CC315" s="88"/>
      <c r="CD315" s="53">
        <f t="shared" si="5"/>
        <v>1</v>
      </c>
    </row>
    <row r="316" spans="1:82" s="22" customFormat="1" x14ac:dyDescent="0.2">
      <c r="A316" s="27" t="s">
        <v>222</v>
      </c>
      <c r="B316" s="22" t="s">
        <v>377</v>
      </c>
      <c r="C316" s="53">
        <v>28</v>
      </c>
      <c r="D316" s="22" t="s">
        <v>7</v>
      </c>
      <c r="H316" s="73"/>
      <c r="M316" s="73"/>
      <c r="N316" s="88"/>
      <c r="R316" s="81"/>
      <c r="Z316" s="22">
        <v>1</v>
      </c>
      <c r="AH316" s="3"/>
      <c r="AP316" s="78"/>
      <c r="AV316" s="76"/>
      <c r="AY316" s="76"/>
      <c r="AZ316" s="76"/>
      <c r="BB316" s="45"/>
      <c r="BC316" s="85"/>
      <c r="BH316" s="76"/>
      <c r="BN316" s="88"/>
      <c r="BO316" s="88"/>
      <c r="BP316" s="88"/>
      <c r="BQ316" s="88"/>
      <c r="BR316" s="88"/>
      <c r="BS316" s="88"/>
      <c r="BT316" s="88"/>
      <c r="BU316" s="88"/>
      <c r="BV316" s="88"/>
      <c r="BW316" s="88"/>
      <c r="BX316" s="88"/>
      <c r="BY316" s="88"/>
      <c r="BZ316" s="88"/>
      <c r="CA316" s="88"/>
      <c r="CB316" s="88"/>
      <c r="CC316" s="88"/>
      <c r="CD316" s="53">
        <f t="shared" si="5"/>
        <v>1</v>
      </c>
    </row>
    <row r="317" spans="1:82" s="73" customFormat="1" x14ac:dyDescent="0.2">
      <c r="A317" s="80" t="s">
        <v>25</v>
      </c>
      <c r="B317" s="81" t="s">
        <v>26</v>
      </c>
      <c r="C317" s="52">
        <v>29</v>
      </c>
      <c r="M317" s="73">
        <v>1</v>
      </c>
      <c r="N317" s="88"/>
      <c r="R317" s="81"/>
      <c r="Z317" s="73">
        <v>1</v>
      </c>
      <c r="AC317"/>
      <c r="BC317" s="85"/>
      <c r="BN317" s="88"/>
      <c r="BO317" s="88"/>
      <c r="BP317" s="88"/>
      <c r="BQ317" s="88"/>
      <c r="BR317" s="88"/>
      <c r="BS317" s="88"/>
      <c r="BT317" s="88"/>
      <c r="BU317" s="88"/>
      <c r="BV317" s="88"/>
      <c r="BW317" s="88"/>
      <c r="BX317" s="88"/>
      <c r="BY317" s="88"/>
      <c r="BZ317" s="88"/>
      <c r="CA317" s="88"/>
      <c r="CB317" s="88"/>
      <c r="CC317" s="88"/>
      <c r="CD317" s="52">
        <f t="shared" si="5"/>
        <v>2</v>
      </c>
    </row>
    <row r="318" spans="1:82" x14ac:dyDescent="0.2">
      <c r="A318" s="24" t="s">
        <v>292</v>
      </c>
      <c r="B318" t="s">
        <v>425</v>
      </c>
      <c r="C318" s="52">
        <v>2</v>
      </c>
      <c r="D318" t="s">
        <v>314</v>
      </c>
      <c r="E318" s="22" t="s">
        <v>11</v>
      </c>
      <c r="F318" s="3"/>
      <c r="G318" s="3"/>
      <c r="H318" s="73"/>
      <c r="M318" s="73"/>
      <c r="O318" s="4"/>
      <c r="P318" s="4"/>
      <c r="Q318" s="4"/>
      <c r="R318" s="81">
        <v>1</v>
      </c>
      <c r="S318" s="8"/>
      <c r="T318" s="8"/>
      <c r="U318" s="8"/>
      <c r="Y318" s="3"/>
      <c r="AC318"/>
      <c r="AG318" s="9"/>
      <c r="AL318" s="3"/>
      <c r="AP318" s="78"/>
      <c r="AV318" s="76"/>
      <c r="AX318" s="8">
        <v>1</v>
      </c>
      <c r="AY318" s="76"/>
      <c r="AZ318" s="76"/>
      <c r="BA318" s="3"/>
      <c r="BC318" s="85"/>
      <c r="BF318" s="3"/>
      <c r="BH318" s="76"/>
      <c r="BM318" s="8"/>
      <c r="BN318" s="88"/>
      <c r="BO318" s="88"/>
      <c r="BP318" s="88"/>
      <c r="BQ318" s="88"/>
      <c r="BR318" s="88"/>
      <c r="BS318" s="88"/>
      <c r="BT318" s="88"/>
      <c r="BU318" s="88"/>
      <c r="BV318" s="88"/>
      <c r="BW318" s="88"/>
      <c r="BX318" s="88"/>
      <c r="BY318" s="88"/>
      <c r="BZ318" s="88"/>
      <c r="CA318" s="88"/>
      <c r="CB318" s="88"/>
      <c r="CC318" s="88"/>
      <c r="CD318" s="52">
        <f t="shared" si="5"/>
        <v>2</v>
      </c>
    </row>
    <row r="319" spans="1:82" x14ac:dyDescent="0.2">
      <c r="A319" s="24" t="s">
        <v>692</v>
      </c>
      <c r="B319" t="s">
        <v>483</v>
      </c>
      <c r="C319" s="52">
        <v>31</v>
      </c>
      <c r="D319" t="s">
        <v>314</v>
      </c>
      <c r="F319" s="3"/>
      <c r="G319" s="3"/>
      <c r="H319" s="73"/>
      <c r="M319" s="73"/>
      <c r="O319" s="4"/>
      <c r="P319" s="4"/>
      <c r="Q319" s="4"/>
      <c r="R319" s="81"/>
      <c r="S319" s="8"/>
      <c r="T319" s="8"/>
      <c r="U319" s="8"/>
      <c r="X319" s="10">
        <v>1</v>
      </c>
      <c r="Y319" s="3"/>
      <c r="Z319" s="14">
        <v>1</v>
      </c>
      <c r="AC319"/>
      <c r="AG319" s="9"/>
      <c r="AL319" s="3"/>
      <c r="AP319" s="78"/>
      <c r="AV319" s="76"/>
      <c r="AY319" s="76"/>
      <c r="AZ319" s="76"/>
      <c r="BA319" s="3"/>
      <c r="BC319" s="85"/>
      <c r="BF319" s="3"/>
      <c r="BG319" s="10">
        <v>1</v>
      </c>
      <c r="BH319" s="76"/>
      <c r="BM319" s="8"/>
      <c r="BN319" s="88"/>
      <c r="BO319" s="88">
        <v>1</v>
      </c>
      <c r="BP319" s="88"/>
      <c r="BQ319" s="88"/>
      <c r="BR319" s="88"/>
      <c r="BS319" s="88"/>
      <c r="BT319" s="88"/>
      <c r="BU319" s="88"/>
      <c r="BV319" s="88"/>
      <c r="BW319" s="88"/>
      <c r="BX319" s="88"/>
      <c r="BY319" s="88"/>
      <c r="BZ319" s="88"/>
      <c r="CA319" s="88"/>
      <c r="CB319" s="88"/>
      <c r="CC319" s="88"/>
      <c r="CD319" s="52">
        <f t="shared" si="5"/>
        <v>4</v>
      </c>
    </row>
    <row r="320" spans="1:82" x14ac:dyDescent="0.2">
      <c r="F320" s="3"/>
      <c r="G320" s="3"/>
      <c r="H320" s="73"/>
      <c r="M320" s="73"/>
      <c r="O320" s="4"/>
      <c r="P320" s="4"/>
      <c r="Q320" s="4"/>
      <c r="R320" s="81"/>
      <c r="S320" s="8"/>
      <c r="T320" s="8"/>
      <c r="U320" s="8"/>
      <c r="Y320" s="3"/>
      <c r="AC320"/>
      <c r="AG320" s="9"/>
      <c r="AL320" s="3"/>
      <c r="AP320" s="78"/>
      <c r="AV320" s="76"/>
      <c r="AY320" s="76"/>
      <c r="AZ320" s="76"/>
      <c r="BA320" s="3"/>
      <c r="BC320" s="85"/>
      <c r="BF320" s="3"/>
      <c r="BH320" s="76"/>
      <c r="BM320" s="8"/>
      <c r="BN320" s="88"/>
      <c r="BO320" s="88"/>
      <c r="BP320" s="88"/>
      <c r="BQ320" s="88"/>
      <c r="BR320" s="88"/>
      <c r="BS320" s="88"/>
      <c r="BT320" s="88"/>
      <c r="BU320" s="88"/>
      <c r="BV320" s="88"/>
      <c r="BW320" s="88"/>
      <c r="BX320" s="88"/>
      <c r="BY320" s="88"/>
      <c r="BZ320" s="88"/>
      <c r="CA320" s="88"/>
      <c r="CB320" s="88"/>
      <c r="CC320" s="88"/>
    </row>
    <row r="321" spans="1:82" s="17" customFormat="1" x14ac:dyDescent="0.2">
      <c r="A321" s="47"/>
      <c r="B321" s="17" t="s">
        <v>65</v>
      </c>
      <c r="C321" s="52"/>
      <c r="F321" s="17">
        <f t="shared" ref="F321:AK321" si="6">SUM(F4:F320)</f>
        <v>4</v>
      </c>
      <c r="G321" s="17">
        <f t="shared" si="6"/>
        <v>16</v>
      </c>
      <c r="H321" s="17">
        <f t="shared" si="6"/>
        <v>13</v>
      </c>
      <c r="I321" s="17">
        <f t="shared" si="6"/>
        <v>35</v>
      </c>
      <c r="J321" s="17">
        <f t="shared" si="6"/>
        <v>17</v>
      </c>
      <c r="K321" s="17">
        <f t="shared" si="6"/>
        <v>12</v>
      </c>
      <c r="L321" s="17">
        <f t="shared" si="6"/>
        <v>3</v>
      </c>
      <c r="M321" s="17">
        <f t="shared" si="6"/>
        <v>56</v>
      </c>
      <c r="N321" s="17">
        <f t="shared" si="6"/>
        <v>12</v>
      </c>
      <c r="O321" s="17">
        <f t="shared" si="6"/>
        <v>13</v>
      </c>
      <c r="P321" s="17">
        <f t="shared" si="6"/>
        <v>7</v>
      </c>
      <c r="Q321" s="17">
        <f t="shared" si="6"/>
        <v>6</v>
      </c>
      <c r="R321" s="17">
        <f t="shared" si="6"/>
        <v>46</v>
      </c>
      <c r="S321" s="17">
        <f t="shared" si="6"/>
        <v>18</v>
      </c>
      <c r="T321" s="17">
        <f t="shared" si="6"/>
        <v>11</v>
      </c>
      <c r="U321" s="17">
        <f t="shared" si="6"/>
        <v>14</v>
      </c>
      <c r="V321" s="17">
        <f t="shared" si="6"/>
        <v>1</v>
      </c>
      <c r="W321" s="17">
        <f t="shared" si="6"/>
        <v>7</v>
      </c>
      <c r="X321" s="17">
        <f t="shared" si="6"/>
        <v>3</v>
      </c>
      <c r="Y321" s="17">
        <f t="shared" si="6"/>
        <v>48</v>
      </c>
      <c r="Z321" s="17">
        <f t="shared" si="6"/>
        <v>167</v>
      </c>
      <c r="AA321" s="17">
        <f t="shared" si="6"/>
        <v>13</v>
      </c>
      <c r="AB321" s="17">
        <f t="shared" si="6"/>
        <v>16</v>
      </c>
      <c r="AC321" s="17">
        <f t="shared" si="6"/>
        <v>37</v>
      </c>
      <c r="AD321" s="17">
        <f t="shared" si="6"/>
        <v>1</v>
      </c>
      <c r="AE321" s="17">
        <f t="shared" si="6"/>
        <v>12</v>
      </c>
      <c r="AF321" s="17">
        <f t="shared" si="6"/>
        <v>7</v>
      </c>
      <c r="AG321" s="17">
        <f t="shared" si="6"/>
        <v>31</v>
      </c>
      <c r="AH321" s="17">
        <f t="shared" si="6"/>
        <v>23</v>
      </c>
      <c r="AI321" s="17">
        <f t="shared" si="6"/>
        <v>6</v>
      </c>
      <c r="AJ321" s="17">
        <f t="shared" si="6"/>
        <v>3</v>
      </c>
      <c r="AK321" s="17">
        <f t="shared" si="6"/>
        <v>1</v>
      </c>
      <c r="AL321" s="17">
        <f t="shared" ref="AL321:BQ321" si="7">SUM(AL4:AL320)</f>
        <v>18</v>
      </c>
      <c r="AM321" s="17">
        <f t="shared" si="7"/>
        <v>6</v>
      </c>
      <c r="AN321" s="17">
        <f t="shared" si="7"/>
        <v>12</v>
      </c>
      <c r="AO321" s="17">
        <f t="shared" si="7"/>
        <v>10</v>
      </c>
      <c r="AP321" s="17">
        <f t="shared" si="7"/>
        <v>33</v>
      </c>
      <c r="AQ321" s="17">
        <f t="shared" si="7"/>
        <v>2</v>
      </c>
      <c r="AR321" s="17">
        <f t="shared" si="7"/>
        <v>15</v>
      </c>
      <c r="AS321" s="17">
        <f t="shared" si="7"/>
        <v>2</v>
      </c>
      <c r="AT321" s="17">
        <f t="shared" si="7"/>
        <v>42</v>
      </c>
      <c r="AU321" s="17">
        <f t="shared" si="7"/>
        <v>7</v>
      </c>
      <c r="AV321" s="17">
        <f t="shared" si="7"/>
        <v>18</v>
      </c>
      <c r="AW321" s="17">
        <f t="shared" si="7"/>
        <v>17</v>
      </c>
      <c r="AX321" s="17">
        <f t="shared" si="7"/>
        <v>27</v>
      </c>
      <c r="AY321" s="17">
        <f t="shared" si="7"/>
        <v>24</v>
      </c>
      <c r="AZ321" s="17">
        <f t="shared" si="7"/>
        <v>9</v>
      </c>
      <c r="BA321" s="17">
        <f t="shared" si="7"/>
        <v>4</v>
      </c>
      <c r="BB321" s="17">
        <f t="shared" si="7"/>
        <v>18</v>
      </c>
      <c r="BC321" s="17">
        <f t="shared" si="7"/>
        <v>7</v>
      </c>
      <c r="BD321" s="17">
        <f t="shared" si="7"/>
        <v>16</v>
      </c>
      <c r="BE321" s="17">
        <f t="shared" si="7"/>
        <v>16</v>
      </c>
      <c r="BF321" s="17">
        <f t="shared" si="7"/>
        <v>26</v>
      </c>
      <c r="BG321" s="17">
        <f t="shared" si="7"/>
        <v>37</v>
      </c>
      <c r="BH321" s="17">
        <f t="shared" si="7"/>
        <v>9</v>
      </c>
      <c r="BI321" s="17">
        <f t="shared" si="7"/>
        <v>11</v>
      </c>
      <c r="BJ321" s="17">
        <f t="shared" si="7"/>
        <v>26</v>
      </c>
      <c r="BK321" s="17">
        <f t="shared" si="7"/>
        <v>2</v>
      </c>
      <c r="BL321" s="17">
        <f t="shared" si="7"/>
        <v>20</v>
      </c>
      <c r="BM321" s="17">
        <f t="shared" si="7"/>
        <v>15</v>
      </c>
      <c r="BN321" s="17">
        <f t="shared" si="7"/>
        <v>14</v>
      </c>
      <c r="BO321" s="17">
        <f t="shared" si="7"/>
        <v>65</v>
      </c>
      <c r="BP321" s="17">
        <f t="shared" si="7"/>
        <v>7</v>
      </c>
      <c r="BQ321" s="17">
        <f t="shared" si="7"/>
        <v>14</v>
      </c>
      <c r="BR321" s="17">
        <f t="shared" ref="BR321:CB321" si="8">SUM(BR4:BR320)</f>
        <v>22</v>
      </c>
      <c r="BS321" s="17">
        <f t="shared" si="8"/>
        <v>24</v>
      </c>
      <c r="BT321" s="17">
        <f t="shared" si="8"/>
        <v>3</v>
      </c>
      <c r="BU321" s="17">
        <f t="shared" si="8"/>
        <v>12</v>
      </c>
      <c r="BV321" s="17">
        <f t="shared" si="8"/>
        <v>4</v>
      </c>
      <c r="BW321" s="17">
        <f t="shared" si="8"/>
        <v>40</v>
      </c>
      <c r="BX321" s="17">
        <f>SUM(BX4:BX320)</f>
        <v>5</v>
      </c>
      <c r="BY321" s="17">
        <f t="shared" si="8"/>
        <v>12</v>
      </c>
      <c r="BZ321" s="17">
        <f t="shared" si="8"/>
        <v>12</v>
      </c>
      <c r="CA321" s="17">
        <f t="shared" si="8"/>
        <v>6</v>
      </c>
      <c r="CB321" s="17">
        <f t="shared" si="8"/>
        <v>25</v>
      </c>
      <c r="CC321" s="17">
        <f>SUM(CC4:CC320)</f>
        <v>9</v>
      </c>
      <c r="CD321" s="52"/>
    </row>
    <row r="322" spans="1:82" x14ac:dyDescent="0.2">
      <c r="F322" s="3"/>
      <c r="G322" s="3"/>
      <c r="H322" s="73"/>
      <c r="M322" s="73"/>
      <c r="O322" s="4"/>
      <c r="P322" s="4"/>
      <c r="Q322" s="4"/>
      <c r="R322" s="81"/>
      <c r="S322" s="8"/>
      <c r="T322" s="8"/>
      <c r="U322" s="8"/>
      <c r="Y322" s="3"/>
      <c r="AC322"/>
      <c r="AG322" s="9"/>
      <c r="AL322" s="3"/>
      <c r="AP322" s="78"/>
      <c r="AV322" s="76"/>
      <c r="AY322" s="76"/>
      <c r="AZ322" s="76"/>
      <c r="BA322" s="3"/>
      <c r="BC322" s="85"/>
      <c r="BF322" s="3"/>
      <c r="BH322" s="76"/>
      <c r="BM322" s="8"/>
      <c r="BN322" s="88"/>
      <c r="BO322" s="88"/>
      <c r="BP322" s="88"/>
      <c r="BQ322" s="88"/>
      <c r="BR322" s="88"/>
      <c r="BS322" s="88"/>
      <c r="BT322" s="88"/>
      <c r="BU322" s="88"/>
      <c r="BV322" s="88"/>
      <c r="BW322" s="88"/>
      <c r="BX322" s="88"/>
      <c r="BY322" s="88"/>
      <c r="BZ322" s="88"/>
      <c r="CA322" s="88"/>
      <c r="CB322" s="88"/>
      <c r="CC322" s="88"/>
    </row>
    <row r="323" spans="1:82" x14ac:dyDescent="0.2">
      <c r="H323" s="73"/>
      <c r="J323" s="8" t="s">
        <v>479</v>
      </c>
      <c r="M323" s="73"/>
      <c r="R323" s="81"/>
      <c r="AC323"/>
      <c r="AP323" s="78"/>
      <c r="AV323" s="76"/>
      <c r="AY323" s="76"/>
      <c r="AZ323" s="76"/>
      <c r="BC323" s="85"/>
      <c r="BH323" s="76"/>
      <c r="BM323" s="8"/>
      <c r="BN323" s="88"/>
      <c r="BO323" s="88"/>
      <c r="BP323" s="88"/>
      <c r="BQ323" s="88"/>
      <c r="BR323" s="88"/>
      <c r="BS323" s="88"/>
      <c r="BT323" s="88"/>
      <c r="BU323" s="88"/>
      <c r="BV323" s="88"/>
      <c r="BW323" s="88"/>
      <c r="BX323" s="88"/>
      <c r="BY323" s="88"/>
      <c r="BZ323" s="88"/>
      <c r="CA323" s="88"/>
      <c r="CB323" s="88"/>
      <c r="CC323" s="88"/>
    </row>
    <row r="324" spans="1:82" x14ac:dyDescent="0.2">
      <c r="B324" s="91" t="s">
        <v>35</v>
      </c>
      <c r="H324" s="73"/>
      <c r="M324" s="73"/>
      <c r="R324" s="81"/>
      <c r="AC324"/>
      <c r="AP324" s="78"/>
      <c r="AV324" s="76"/>
      <c r="AY324" s="76"/>
      <c r="AZ324" s="76"/>
      <c r="BC324" s="85"/>
      <c r="BH324" s="76"/>
      <c r="BM324" s="8"/>
      <c r="BN324" s="88"/>
      <c r="BO324" s="88"/>
      <c r="BP324" s="88"/>
      <c r="BQ324" s="88"/>
      <c r="BR324" s="88"/>
      <c r="BS324" s="88"/>
      <c r="BT324" s="88"/>
      <c r="BU324" s="88"/>
      <c r="BV324" s="88"/>
      <c r="BW324" s="88"/>
      <c r="BX324" s="88"/>
      <c r="BY324" s="88"/>
      <c r="BZ324" s="88"/>
      <c r="CA324" s="88"/>
      <c r="CB324" s="88"/>
      <c r="CC324" s="88"/>
    </row>
    <row r="325" spans="1:82" x14ac:dyDescent="0.2">
      <c r="B325" s="91" t="s">
        <v>81</v>
      </c>
      <c r="H325" s="73"/>
      <c r="M325" s="73"/>
      <c r="R325" s="81"/>
      <c r="AC325"/>
      <c r="AP325" s="78"/>
      <c r="AV325" s="76"/>
      <c r="AY325" s="76"/>
      <c r="AZ325" s="76"/>
      <c r="BC325" s="85"/>
      <c r="BH325" s="76"/>
      <c r="BM325" s="8"/>
      <c r="BN325" s="88"/>
      <c r="BO325" s="88"/>
      <c r="BP325" s="88"/>
      <c r="BQ325" s="88"/>
      <c r="BR325" s="88"/>
      <c r="BS325" s="88"/>
      <c r="BT325" s="88"/>
      <c r="BU325" s="88"/>
      <c r="BV325" s="88"/>
      <c r="BW325" s="88"/>
      <c r="BX325" s="88"/>
      <c r="BY325" s="88"/>
      <c r="BZ325" s="88"/>
      <c r="CA325" s="88"/>
      <c r="CB325" s="88"/>
      <c r="CC325" s="88"/>
    </row>
    <row r="326" spans="1:82" s="17" customFormat="1" x14ac:dyDescent="0.2">
      <c r="A326" s="47"/>
      <c r="C326" s="52"/>
      <c r="H326" s="73"/>
      <c r="M326" s="73"/>
      <c r="N326" s="88"/>
      <c r="R326" s="81"/>
      <c r="AP326" s="78"/>
      <c r="AV326" s="76"/>
      <c r="AY326" s="76"/>
      <c r="AZ326" s="76"/>
      <c r="BC326" s="85"/>
      <c r="BH326" s="76"/>
      <c r="CB326" s="81"/>
      <c r="CC326" s="81"/>
      <c r="CD326" s="52"/>
    </row>
    <row r="327" spans="1:82" s="56" customFormat="1" x14ac:dyDescent="0.2">
      <c r="A327" s="55"/>
      <c r="B327" s="56" t="s">
        <v>88</v>
      </c>
      <c r="C327" s="84"/>
      <c r="N327" s="88"/>
      <c r="R327" s="75"/>
      <c r="V327" s="75"/>
      <c r="AC327" s="82"/>
      <c r="AP327" s="75"/>
      <c r="AV327" s="75"/>
      <c r="AY327" s="75"/>
      <c r="AZ327" s="75"/>
      <c r="BC327" s="84"/>
      <c r="BH327" s="75"/>
      <c r="CB327" s="75"/>
      <c r="CC327" s="75"/>
      <c r="CD327" s="52"/>
    </row>
    <row r="328" spans="1:82" s="56" customFormat="1" x14ac:dyDescent="0.2">
      <c r="A328" s="55"/>
      <c r="B328" t="s">
        <v>140</v>
      </c>
      <c r="C328" s="84"/>
      <c r="N328" s="88"/>
      <c r="R328" s="75"/>
      <c r="V328" s="75"/>
      <c r="AC328" s="82"/>
      <c r="AP328" s="75"/>
      <c r="AV328" s="75"/>
      <c r="AY328" s="75"/>
      <c r="AZ328" s="75"/>
      <c r="BC328" s="84"/>
      <c r="BH328" s="75"/>
      <c r="CB328" s="75"/>
      <c r="CC328" s="75"/>
      <c r="CD328" s="52"/>
    </row>
    <row r="329" spans="1:82" s="56" customFormat="1" x14ac:dyDescent="0.2">
      <c r="A329" s="55"/>
      <c r="B329" t="s">
        <v>201</v>
      </c>
      <c r="C329" s="84"/>
      <c r="N329" s="88"/>
      <c r="R329" s="75"/>
      <c r="V329" s="75"/>
      <c r="AC329" s="82"/>
      <c r="AP329" s="75"/>
      <c r="AV329" s="75"/>
      <c r="AY329" s="75"/>
      <c r="AZ329" s="75"/>
      <c r="BC329" s="84"/>
      <c r="BH329" s="75"/>
      <c r="CB329" s="75"/>
      <c r="CC329" s="75"/>
      <c r="CD329" s="52"/>
    </row>
    <row r="330" spans="1:82" s="56" customFormat="1" x14ac:dyDescent="0.2">
      <c r="A330" s="55"/>
      <c r="B330" t="s">
        <v>87</v>
      </c>
      <c r="C330" s="84"/>
      <c r="N330" s="88"/>
      <c r="R330" s="75"/>
      <c r="V330" s="75"/>
      <c r="AC330" s="82"/>
      <c r="AP330" s="75"/>
      <c r="AV330" s="75"/>
      <c r="AY330" s="75"/>
      <c r="AZ330" s="75"/>
      <c r="BC330" s="84"/>
      <c r="BH330" s="75"/>
      <c r="CB330" s="75"/>
      <c r="CC330" s="75"/>
      <c r="CD330" s="52"/>
    </row>
    <row r="331" spans="1:82" s="59" customFormat="1" x14ac:dyDescent="0.2">
      <c r="A331" s="57"/>
      <c r="B331" s="58" t="s">
        <v>202</v>
      </c>
      <c r="C331" s="84"/>
      <c r="H331" s="58"/>
      <c r="M331" s="58"/>
      <c r="N331" s="88"/>
      <c r="R331" s="73"/>
      <c r="V331"/>
      <c r="AC331"/>
      <c r="AP331" s="73"/>
      <c r="AV331" s="73"/>
      <c r="AY331" s="73"/>
      <c r="AZ331" s="73"/>
      <c r="BC331" s="81"/>
      <c r="BH331" s="73"/>
      <c r="CB331" s="73"/>
      <c r="CC331" s="73"/>
      <c r="CD331" s="52"/>
    </row>
    <row r="332" spans="1:82" s="59" customFormat="1" x14ac:dyDescent="0.2">
      <c r="A332" s="57"/>
      <c r="B332" s="58" t="s">
        <v>546</v>
      </c>
      <c r="C332" s="84"/>
      <c r="H332" s="58"/>
      <c r="M332" s="58"/>
      <c r="N332" s="88"/>
      <c r="R332" s="73"/>
      <c r="V332"/>
      <c r="AC332"/>
      <c r="AP332" s="73"/>
      <c r="AV332" s="73"/>
      <c r="AY332" s="73"/>
      <c r="AZ332" s="73"/>
      <c r="BC332" s="81"/>
      <c r="BH332" s="73"/>
      <c r="CB332" s="73"/>
      <c r="CC332" s="73"/>
      <c r="CD332" s="52"/>
    </row>
    <row r="333" spans="1:82" s="59" customFormat="1" x14ac:dyDescent="0.2">
      <c r="A333" s="57"/>
      <c r="B333" s="58" t="s">
        <v>203</v>
      </c>
      <c r="C333" s="84"/>
      <c r="H333" s="58"/>
      <c r="M333" s="58"/>
      <c r="N333" s="88"/>
      <c r="R333" s="73"/>
      <c r="V333"/>
      <c r="AC333"/>
      <c r="AP333" s="73"/>
      <c r="AV333" s="73"/>
      <c r="AY333" s="73"/>
      <c r="AZ333" s="73"/>
      <c r="BC333" s="81"/>
      <c r="BH333" s="73"/>
      <c r="CB333" s="73"/>
      <c r="CC333" s="73"/>
      <c r="CD333" s="52"/>
    </row>
    <row r="334" spans="1:82" s="59" customFormat="1" x14ac:dyDescent="0.2">
      <c r="A334" s="57"/>
      <c r="B334" s="58" t="s">
        <v>151</v>
      </c>
      <c r="C334" s="84"/>
      <c r="H334" s="58"/>
      <c r="M334" s="58"/>
      <c r="N334" s="88"/>
      <c r="R334" s="73"/>
      <c r="V334"/>
      <c r="AC334"/>
      <c r="AP334" s="73"/>
      <c r="AV334" s="73"/>
      <c r="AY334" s="73"/>
      <c r="AZ334" s="73"/>
      <c r="BC334" s="81"/>
      <c r="BH334" s="73"/>
      <c r="CB334" s="73"/>
      <c r="CC334" s="73"/>
      <c r="CD334" s="52"/>
    </row>
    <row r="335" spans="1:82" s="59" customFormat="1" x14ac:dyDescent="0.2">
      <c r="A335" s="57"/>
      <c r="B335" s="58"/>
      <c r="C335" s="84"/>
      <c r="H335" s="58"/>
      <c r="M335" s="58"/>
      <c r="N335" s="88"/>
      <c r="R335" s="73"/>
      <c r="V335"/>
      <c r="AC335"/>
      <c r="AP335" s="73"/>
      <c r="AV335" s="73"/>
      <c r="AY335" s="73"/>
      <c r="AZ335" s="73"/>
      <c r="BC335" s="81"/>
      <c r="BH335" s="73"/>
      <c r="CB335" s="73"/>
      <c r="CC335" s="73"/>
      <c r="CD335" s="52"/>
    </row>
    <row r="336" spans="1:82" x14ac:dyDescent="0.2">
      <c r="B336" s="56" t="s">
        <v>379</v>
      </c>
      <c r="AC336"/>
      <c r="BM336" s="8"/>
      <c r="BN336" s="8"/>
      <c r="BO336" s="8"/>
      <c r="BP336" s="8"/>
    </row>
    <row r="337" spans="2:68" x14ac:dyDescent="0.2">
      <c r="B337" t="s">
        <v>671</v>
      </c>
      <c r="AC337"/>
      <c r="BM337" s="8"/>
      <c r="BN337" s="8"/>
      <c r="BO337" s="8"/>
      <c r="BP337" s="8"/>
    </row>
    <row r="338" spans="2:68" x14ac:dyDescent="0.2">
      <c r="B338" t="s">
        <v>130</v>
      </c>
      <c r="AC338"/>
      <c r="BM338" s="8"/>
      <c r="BN338" s="8"/>
      <c r="BO338" s="8"/>
      <c r="BP338" s="8"/>
    </row>
    <row r="339" spans="2:68" x14ac:dyDescent="0.2">
      <c r="B339" t="s">
        <v>36</v>
      </c>
      <c r="AC339"/>
      <c r="BM339" s="8"/>
      <c r="BN339" s="8"/>
      <c r="BO339" s="8"/>
      <c r="BP339" s="8"/>
    </row>
    <row r="340" spans="2:68" x14ac:dyDescent="0.2">
      <c r="AC340"/>
      <c r="BM340" s="8"/>
      <c r="BN340" s="8"/>
      <c r="BO340" s="8"/>
      <c r="BP340" s="8"/>
    </row>
    <row r="341" spans="2:68" x14ac:dyDescent="0.2">
      <c r="AC341"/>
      <c r="BM341" s="8"/>
      <c r="BN341" s="8"/>
      <c r="BO341" s="8"/>
      <c r="BP341" s="8"/>
    </row>
    <row r="342" spans="2:68" x14ac:dyDescent="0.2">
      <c r="B342" t="s">
        <v>82</v>
      </c>
      <c r="AC342"/>
      <c r="BM342" s="8"/>
      <c r="BN342" s="8"/>
      <c r="BO342" s="8"/>
      <c r="BP342" s="8"/>
    </row>
    <row r="343" spans="2:68" x14ac:dyDescent="0.2">
      <c r="AC343"/>
      <c r="BM343" s="8"/>
      <c r="BN343" s="8"/>
      <c r="BO343" s="8"/>
      <c r="BP343" s="8"/>
    </row>
    <row r="344" spans="2:68" x14ac:dyDescent="0.2">
      <c r="B344" t="s">
        <v>76</v>
      </c>
      <c r="AC344"/>
      <c r="BM344" s="8"/>
      <c r="BN344" s="8"/>
      <c r="BO344" s="8"/>
      <c r="BP344" s="8"/>
    </row>
    <row r="345" spans="2:68" x14ac:dyDescent="0.2">
      <c r="B345" t="s">
        <v>34</v>
      </c>
      <c r="AC345"/>
      <c r="BM345" s="8"/>
      <c r="BN345" s="8"/>
      <c r="BO345" s="8"/>
      <c r="BP345" s="8"/>
    </row>
    <row r="346" spans="2:68" x14ac:dyDescent="0.2">
      <c r="AC346"/>
      <c r="BM346" s="8"/>
      <c r="BN346" s="8"/>
      <c r="BO346" s="8"/>
      <c r="BP346" s="8"/>
    </row>
    <row r="347" spans="2:68" x14ac:dyDescent="0.2">
      <c r="AC347"/>
      <c r="BM347" s="8"/>
      <c r="BN347" s="8"/>
      <c r="BO347" s="8"/>
      <c r="BP347" s="8"/>
    </row>
    <row r="348" spans="2:68" x14ac:dyDescent="0.2">
      <c r="AC348"/>
      <c r="BM348" s="8"/>
      <c r="BN348" s="8"/>
      <c r="BO348" s="8"/>
      <c r="BP348" s="8"/>
    </row>
    <row r="349" spans="2:68" x14ac:dyDescent="0.2">
      <c r="AC349"/>
      <c r="BM349" s="8"/>
      <c r="BN349" s="8"/>
      <c r="BO349" s="8"/>
      <c r="BP349" s="8"/>
    </row>
    <row r="350" spans="2:68" x14ac:dyDescent="0.2">
      <c r="AC350"/>
      <c r="BM350" s="8"/>
      <c r="BN350" s="8"/>
      <c r="BO350" s="8"/>
      <c r="BP350" s="8"/>
    </row>
    <row r="351" spans="2:68" x14ac:dyDescent="0.2">
      <c r="AC351"/>
      <c r="BM351" s="8"/>
      <c r="BN351" s="8"/>
      <c r="BO351" s="8"/>
      <c r="BP351" s="8"/>
    </row>
    <row r="352" spans="2:68" x14ac:dyDescent="0.2">
      <c r="AC352"/>
      <c r="BM352" s="8"/>
      <c r="BN352" s="8"/>
      <c r="BO352" s="8"/>
      <c r="BP352" s="8"/>
    </row>
    <row r="353" spans="29:68" x14ac:dyDescent="0.2">
      <c r="AC353"/>
      <c r="BM353" s="8"/>
      <c r="BN353" s="8"/>
      <c r="BO353" s="8"/>
      <c r="BP353" s="8"/>
    </row>
    <row r="354" spans="29:68" x14ac:dyDescent="0.2">
      <c r="AC354"/>
      <c r="BM354" s="8"/>
      <c r="BN354" s="8"/>
      <c r="BO354" s="8"/>
      <c r="BP354" s="8"/>
    </row>
    <row r="355" spans="29:68" x14ac:dyDescent="0.2">
      <c r="AC355"/>
      <c r="BM355" s="8"/>
      <c r="BN355" s="8"/>
      <c r="BO355" s="8"/>
      <c r="BP355" s="8"/>
    </row>
    <row r="356" spans="29:68" x14ac:dyDescent="0.2">
      <c r="AC356"/>
      <c r="BM356" s="8"/>
      <c r="BN356" s="8"/>
      <c r="BO356" s="8"/>
      <c r="BP356" s="8"/>
    </row>
    <row r="357" spans="29:68" x14ac:dyDescent="0.2">
      <c r="AC357"/>
      <c r="BM357" s="8"/>
      <c r="BN357" s="8"/>
      <c r="BO357" s="8"/>
      <c r="BP357" s="8"/>
    </row>
    <row r="358" spans="29:68" x14ac:dyDescent="0.2">
      <c r="AC358"/>
      <c r="BM358" s="8"/>
      <c r="BN358" s="8"/>
      <c r="BO358" s="8"/>
      <c r="BP358" s="8"/>
    </row>
    <row r="359" spans="29:68" x14ac:dyDescent="0.2">
      <c r="AC359"/>
      <c r="BM359" s="8"/>
      <c r="BN359" s="8"/>
      <c r="BO359" s="8"/>
      <c r="BP359" s="8"/>
    </row>
    <row r="360" spans="29:68" x14ac:dyDescent="0.2">
      <c r="AC360"/>
      <c r="BM360" s="8"/>
      <c r="BN360" s="8"/>
      <c r="BO360" s="8"/>
      <c r="BP360" s="8"/>
    </row>
    <row r="361" spans="29:68" x14ac:dyDescent="0.2">
      <c r="AC361"/>
      <c r="BM361" s="8"/>
      <c r="BN361" s="8"/>
      <c r="BO361" s="8"/>
      <c r="BP361" s="8"/>
    </row>
    <row r="362" spans="29:68" x14ac:dyDescent="0.2">
      <c r="AC362"/>
      <c r="BM362" s="8"/>
      <c r="BN362" s="8"/>
      <c r="BO362" s="8"/>
      <c r="BP362" s="8"/>
    </row>
    <row r="363" spans="29:68" x14ac:dyDescent="0.2">
      <c r="AC363"/>
      <c r="BM363" s="8"/>
      <c r="BN363" s="8"/>
      <c r="BO363" s="8"/>
      <c r="BP363" s="8"/>
    </row>
    <row r="364" spans="29:68" x14ac:dyDescent="0.2">
      <c r="AC364"/>
      <c r="BM364" s="8"/>
      <c r="BN364" s="8"/>
      <c r="BO364" s="8"/>
      <c r="BP364" s="8"/>
    </row>
    <row r="365" spans="29:68" x14ac:dyDescent="0.2">
      <c r="AC365"/>
      <c r="BM365" s="8"/>
      <c r="BN365" s="8"/>
      <c r="BO365" s="8"/>
      <c r="BP365" s="8"/>
    </row>
    <row r="366" spans="29:68" x14ac:dyDescent="0.2">
      <c r="AC366"/>
      <c r="BM366" s="8"/>
      <c r="BN366" s="8"/>
      <c r="BO366" s="8"/>
      <c r="BP366" s="8"/>
    </row>
    <row r="367" spans="29:68" x14ac:dyDescent="0.2">
      <c r="AC367"/>
      <c r="BM367" s="8"/>
      <c r="BN367" s="8"/>
      <c r="BO367" s="8"/>
      <c r="BP367" s="8"/>
    </row>
    <row r="368" spans="29:68" x14ac:dyDescent="0.2">
      <c r="AC368"/>
      <c r="BM368" s="8"/>
      <c r="BN368" s="8"/>
      <c r="BO368" s="8"/>
      <c r="BP368" s="8"/>
    </row>
    <row r="369" spans="29:68" x14ac:dyDescent="0.2">
      <c r="AC369"/>
      <c r="BM369" s="8"/>
      <c r="BN369" s="8"/>
      <c r="BO369" s="8"/>
      <c r="BP369" s="8"/>
    </row>
    <row r="370" spans="29:68" x14ac:dyDescent="0.2">
      <c r="AC370"/>
      <c r="BM370" s="8"/>
      <c r="BN370" s="8"/>
      <c r="BO370" s="8"/>
      <c r="BP370" s="8"/>
    </row>
    <row r="371" spans="29:68" x14ac:dyDescent="0.2">
      <c r="AC371"/>
      <c r="BM371" s="8"/>
      <c r="BN371" s="8"/>
      <c r="BO371" s="8"/>
      <c r="BP371" s="8"/>
    </row>
    <row r="372" spans="29:68" x14ac:dyDescent="0.2">
      <c r="AC372"/>
      <c r="BM372" s="8"/>
      <c r="BN372" s="8"/>
      <c r="BO372" s="8"/>
      <c r="BP372" s="8"/>
    </row>
    <row r="373" spans="29:68" x14ac:dyDescent="0.2">
      <c r="AC373"/>
      <c r="BM373" s="8"/>
      <c r="BN373" s="8"/>
      <c r="BO373" s="8"/>
      <c r="BP373" s="8"/>
    </row>
    <row r="374" spans="29:68" x14ac:dyDescent="0.2">
      <c r="AC374"/>
      <c r="BM374" s="8"/>
      <c r="BN374" s="8"/>
      <c r="BO374" s="8"/>
      <c r="BP374" s="8"/>
    </row>
    <row r="375" spans="29:68" x14ac:dyDescent="0.2">
      <c r="AC375"/>
      <c r="BM375" s="8"/>
      <c r="BN375" s="8"/>
      <c r="BO375" s="8"/>
      <c r="BP375" s="8"/>
    </row>
    <row r="376" spans="29:68" x14ac:dyDescent="0.2">
      <c r="AC376"/>
      <c r="BM376" s="8"/>
      <c r="BN376" s="8"/>
      <c r="BO376" s="8"/>
      <c r="BP376" s="8"/>
    </row>
    <row r="377" spans="29:68" x14ac:dyDescent="0.2">
      <c r="AC377"/>
      <c r="BM377" s="8"/>
      <c r="BN377" s="8"/>
      <c r="BO377" s="8"/>
      <c r="BP377" s="8"/>
    </row>
    <row r="378" spans="29:68" x14ac:dyDescent="0.2">
      <c r="AC378"/>
      <c r="BM378" s="8"/>
      <c r="BN378" s="8"/>
      <c r="BO378" s="8"/>
      <c r="BP378" s="8"/>
    </row>
  </sheetData>
  <sheetProtection password="9178" sheet="1" objects="1" scenarios="1"/>
  <phoneticPr fontId="38" type="noConversion"/>
  <pageMargins left="0.75000000000000011" right="0.75000000000000011" top="1" bottom="1" header="0.5" footer="0.5"/>
  <headerFooter>
    <oddHeader>&amp;C&amp;"Verdana,Bold"&amp;12HHPs banned or refused  by Countries</oddHeader>
  </headerFooter>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ColWidth="11" defaultRowHeight="12.75" x14ac:dyDescent="0.2"/>
  <sheetData/>
  <phoneticPr fontId="38" type="noConversion"/>
  <pageMargins left="0.75" right="0.75" top="1" bottom="1" header="0.5" footer="0.5"/>
  <pageSetup orientation="portrait" horizontalDpi="4294967292" verticalDpi="4294967292" r:id="rId1"/>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ColWidth="11" defaultRowHeight="12.75" x14ac:dyDescent="0.2"/>
  <sheetData/>
  <phoneticPr fontId="38" type="noConversion"/>
  <pageMargins left="0.75" right="0.75" top="1" bottom="1" header="0.5" footer="0.5"/>
  <pageSetup orientation="portrait" horizontalDpi="4294967292" verticalDpi="4294967292"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Cranwell Enterprises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Meriel  Watts</dc:creator>
  <cp:lastModifiedBy>PANAP</cp:lastModifiedBy>
  <dcterms:created xsi:type="dcterms:W3CDTF">2012-11-20T18:31:09Z</dcterms:created>
  <dcterms:modified xsi:type="dcterms:W3CDTF">2015-09-08T03:42:10Z</dcterms:modified>
</cp:coreProperties>
</file>